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L:\IS\WEB FILES - DEBI KEMPLAND\FORMS &amp; PDFs\Accounts Payable\LIVE NOW BUT NOT ACCESSIBLE\"/>
    </mc:Choice>
  </mc:AlternateContent>
  <xr:revisionPtr revIDLastSave="0" documentId="8_{F7124096-7D44-4EFE-9350-DC54D5E3EFAA}" xr6:coauthVersionLast="47" xr6:coauthVersionMax="47" xr10:uidLastSave="{00000000-0000-0000-0000-000000000000}"/>
  <bookViews>
    <workbookView xWindow="28680" yWindow="-120" windowWidth="29040" windowHeight="15840" tabRatio="601" xr2:uid="{00000000-000D-0000-FFFF-FFFF00000000}"/>
  </bookViews>
  <sheets>
    <sheet name="Travel Reimbursement Form" sheetId="1" r:id="rId1"/>
    <sheet name="Travel Roster" sheetId="2" r:id="rId2"/>
  </sheets>
  <definedNames>
    <definedName name="_xlnm.Print_Area" localSheetId="0">'Travel Reimbursement Form'!$A$1:$S$93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7" i="1" l="1"/>
  <c r="N60" i="1"/>
  <c r="N63" i="1"/>
  <c r="N66" i="1"/>
  <c r="N69" i="1"/>
  <c r="N72" i="1"/>
  <c r="N75" i="1"/>
  <c r="N78" i="1"/>
  <c r="N54" i="1"/>
  <c r="N15" i="1"/>
  <c r="N21" i="1"/>
  <c r="N24" i="1"/>
  <c r="N27" i="1"/>
  <c r="N18" i="1"/>
  <c r="P78" i="1" l="1"/>
  <c r="S78" i="1" s="1"/>
  <c r="P75" i="1"/>
  <c r="S75" i="1" s="1"/>
  <c r="P72" i="1"/>
  <c r="S72" i="1" s="1"/>
  <c r="P69" i="1"/>
  <c r="S69" i="1" s="1"/>
  <c r="P66" i="1"/>
  <c r="S66" i="1" s="1"/>
  <c r="P63" i="1"/>
  <c r="S63" i="1" s="1"/>
  <c r="P60" i="1"/>
  <c r="S60" i="1" s="1"/>
  <c r="P57" i="1"/>
  <c r="S57" i="1" s="1"/>
  <c r="P54" i="1"/>
  <c r="S54" i="1" s="1"/>
  <c r="P15" i="1" l="1"/>
  <c r="S15" i="1" s="1"/>
  <c r="P18" i="1"/>
  <c r="S18" i="1" s="1"/>
  <c r="P21" i="1"/>
  <c r="S21" i="1" s="1"/>
  <c r="P24" i="1"/>
  <c r="S24" i="1" s="1"/>
  <c r="P27" i="1"/>
  <c r="S27" i="1" s="1"/>
  <c r="R32" i="1"/>
  <c r="Q32" i="1"/>
  <c r="S32" i="1" l="1"/>
  <c r="S37" i="1" s="1"/>
  <c r="P32" i="1"/>
  <c r="S36" i="1" l="1"/>
  <c r="M42" i="1" s="1"/>
</calcChain>
</file>

<file path=xl/sharedStrings.xml><?xml version="1.0" encoding="utf-8"?>
<sst xmlns="http://schemas.openxmlformats.org/spreadsheetml/2006/main" count="167" uniqueCount="108">
  <si>
    <t>PREPARED BY:</t>
  </si>
  <si>
    <t>PHONE #</t>
  </si>
  <si>
    <t>DEPARTMENT:</t>
  </si>
  <si>
    <t>CITY:</t>
  </si>
  <si>
    <t>STATE:</t>
  </si>
  <si>
    <t>ZIP:</t>
  </si>
  <si>
    <t xml:space="preserve"> PURPOSE OF TRAVEL:</t>
  </si>
  <si>
    <t>ALLOWED EXPENSES</t>
  </si>
  <si>
    <t>DATE</t>
  </si>
  <si>
    <t xml:space="preserve">DEPART/   </t>
  </si>
  <si>
    <t>LOCATION</t>
  </si>
  <si>
    <t>M</t>
  </si>
  <si>
    <t>D</t>
  </si>
  <si>
    <t>Y</t>
  </si>
  <si>
    <t xml:space="preserve">RETURN   </t>
  </si>
  <si>
    <t>TO/FROM</t>
  </si>
  <si>
    <t>AM</t>
  </si>
  <si>
    <t>PM</t>
  </si>
  <si>
    <t>SUMMARY</t>
  </si>
  <si>
    <t>CHECK DISTRIBUTION</t>
  </si>
  <si>
    <t>q</t>
  </si>
  <si>
    <t>STREET ADDRESS:</t>
  </si>
  <si>
    <t>WORK PHONE #:</t>
  </si>
  <si>
    <t>HOME PHONE #:</t>
  </si>
  <si>
    <t>Audit by:</t>
  </si>
  <si>
    <t>DE By:</t>
  </si>
  <si>
    <t>Breakfast</t>
  </si>
  <si>
    <t>Lunch</t>
  </si>
  <si>
    <t>Dinner</t>
  </si>
  <si>
    <t>Incidentals</t>
  </si>
  <si>
    <t>Lodging</t>
  </si>
  <si>
    <t>Transportation</t>
  </si>
  <si>
    <t>Registration</t>
  </si>
  <si>
    <t>Fees</t>
  </si>
  <si>
    <t>Miles</t>
  </si>
  <si>
    <t>Other</t>
  </si>
  <si>
    <t>Expenses</t>
  </si>
  <si>
    <t xml:space="preserve"> Remarks/Details:</t>
  </si>
  <si>
    <t>DATE:</t>
  </si>
  <si>
    <t xml:space="preserve"> TOTAL AMOUNT CLAIMED ON THIS REQUEST</t>
  </si>
  <si>
    <t>CHECK DUE DATE:</t>
  </si>
  <si>
    <t>ACCOUNTING DISTRIBUTION</t>
  </si>
  <si>
    <t>FUND</t>
  </si>
  <si>
    <t>ACCOUNT</t>
  </si>
  <si>
    <t>CHECK TOTAL</t>
  </si>
  <si>
    <t>PROJECT SIGNATURE:</t>
  </si>
  <si>
    <t>Daily</t>
  </si>
  <si>
    <t>Total</t>
  </si>
  <si>
    <t>(continuation sheet)</t>
  </si>
  <si>
    <t>Page</t>
  </si>
  <si>
    <t>of</t>
  </si>
  <si>
    <t>Remarks/Details (Cont'd):</t>
  </si>
  <si>
    <t>Signature of Traveler:</t>
  </si>
  <si>
    <t>Date:</t>
  </si>
  <si>
    <t>TRAVEL DATE(S)</t>
  </si>
  <si>
    <t>SAN DIEGO STATE UNIVERSITY RESEARCH FOUNDATION</t>
  </si>
  <si>
    <t>SDSURF SIGNATURE:</t>
  </si>
  <si>
    <t>SAN DIEGO STATE RESEARCH UNIVERSITY FOUNDATION</t>
  </si>
  <si>
    <t>Forward completed document to SDSURF Sponsored Research Administration, MC 1934.</t>
  </si>
  <si>
    <t>Yes ______    NO______</t>
  </si>
  <si>
    <t>If "NO", complete and attach Foreign National Travel Supplement Form and other required documents.</t>
  </si>
  <si>
    <r>
      <t>*</t>
    </r>
    <r>
      <rPr>
        <sz val="8"/>
        <rFont val="Arial"/>
        <family val="2"/>
      </rPr>
      <t>Is payee a resident alien or US Citizen?</t>
    </r>
  </si>
  <si>
    <t>Amount**</t>
  </si>
  <si>
    <r>
      <t>TRAVELER'S LEGAL NAME</t>
    </r>
    <r>
      <rPr>
        <sz val="12"/>
        <rFont val="Arial"/>
        <family val="2"/>
      </rPr>
      <t>*</t>
    </r>
    <r>
      <rPr>
        <sz val="10"/>
        <rFont val="Arial"/>
        <family val="2"/>
      </rPr>
      <t>:</t>
    </r>
  </si>
  <si>
    <t>Vendor Code</t>
  </si>
  <si>
    <t>Traveler's Legal Name:</t>
  </si>
  <si>
    <t>No</t>
  </si>
  <si>
    <t>Yes</t>
  </si>
  <si>
    <t>Are you an employee or student of SDSU or SDSURF?</t>
  </si>
  <si>
    <t>*** ATTACH ALL RECEIPTS FOR ITEMS GREATER THAN $25.00 ***</t>
  </si>
  <si>
    <t>If Yes, Enter SDSU Red ID No:</t>
  </si>
  <si>
    <t>TRAVEL ROSTER</t>
  </si>
  <si>
    <t>The Travel Roster form must be completed and returned with a Travel Reimbursement Request when submitting a travel reimbursement claim issued to an individual who is paying travel expenses on behalf of multiple travelers.</t>
  </si>
  <si>
    <t>Advance Issued To:</t>
  </si>
  <si>
    <t>Purpose of Trip:</t>
  </si>
  <si>
    <t>Reason for consolidating advances:</t>
  </si>
  <si>
    <t>Total Amount of Advance:</t>
  </si>
  <si>
    <t>Date of Advance:</t>
  </si>
  <si>
    <t>Number of People Traveling:</t>
  </si>
  <si>
    <t>I certify that I attended the above-referenced trip, that the person referenced above incurred the reported costs on my behalf, and that I have not submitted a separate reimbursement request for expenses.</t>
  </si>
  <si>
    <t>Name of Traveler (please print)</t>
  </si>
  <si>
    <t>Signature of Traveler</t>
  </si>
  <si>
    <t>SDSURF Inv #</t>
  </si>
  <si>
    <t>PRIVATE CAR</t>
  </si>
  <si>
    <t>Pcard</t>
  </si>
  <si>
    <t>Pre-Paid</t>
  </si>
  <si>
    <t>Amount Due</t>
  </si>
  <si>
    <t>Traveler</t>
  </si>
  <si>
    <t>Paid By</t>
  </si>
  <si>
    <t>AMOUNT</t>
  </si>
  <si>
    <t>LESS ADVANCES</t>
  </si>
  <si>
    <t>BALANCE DUE SDSURF</t>
  </si>
  <si>
    <t>BALANCE DUE TRAVELLER</t>
  </si>
  <si>
    <t>PAID DIRECTLY BY RF</t>
  </si>
  <si>
    <t>TOTAL</t>
  </si>
  <si>
    <t xml:space="preserve"> </t>
  </si>
  <si>
    <r>
      <t xml:space="preserve">I certify that this travel claim is a true statement of travel expenses incurred by me.  I have not been reimbursed for these expenses from any other source nor have I included any expenses paid directly on my behalf from another source.  I have reduced my travel claim by all amounts either advanced or prepaid using a check request, purchase order, SDSURF Corporate Travel Card, etc.  If this claim includes private car use, I also certify the following: 1) I have a valid California State drivers license; 2) I have a current vehicle registration; 3) I am covered by liability insurance in at least the minimum amount prescribed by State law; and 4) my vehicle is in safe mechanical condition as required by State law.      </t>
    </r>
    <r>
      <rPr>
        <sz val="8"/>
        <rFont val="Arial"/>
        <family val="2"/>
      </rPr>
      <t xml:space="preserve">                </t>
    </r>
    <r>
      <rPr>
        <sz val="8"/>
        <rFont val="Arial"/>
        <family val="2"/>
      </rPr>
      <t xml:space="preserve">                              </t>
    </r>
  </si>
  <si>
    <t>SDSU RESEARCH FOUNDATION</t>
  </si>
  <si>
    <t>Choose One</t>
  </si>
  <si>
    <r>
      <t xml:space="preserve">Direct Deposit: </t>
    </r>
    <r>
      <rPr>
        <sz val="8"/>
        <rFont val="Arial"/>
        <family val="2"/>
      </rPr>
      <t>Payee must have direct deposit established or complete the direct deposit authorization form and attach to disbursement request</t>
    </r>
  </si>
  <si>
    <r>
      <t xml:space="preserve"> Check: </t>
    </r>
    <r>
      <rPr>
        <sz val="8"/>
        <rFont val="Arial"/>
        <family val="2"/>
      </rPr>
      <t>Mail to payee's address listed below</t>
    </r>
  </si>
  <si>
    <t>TRIP ID:</t>
  </si>
  <si>
    <t>SDSU Email:</t>
  </si>
  <si>
    <t>Other E-MAIL:</t>
  </si>
  <si>
    <r>
      <t>TRAVEL REIMBURSEMENT REQUEST</t>
    </r>
    <r>
      <rPr>
        <b/>
        <sz val="9"/>
        <color rgb="FFFF0000"/>
        <rFont val="Arial"/>
        <family val="2"/>
      </rPr>
      <t xml:space="preserve"> 2023</t>
    </r>
  </si>
  <si>
    <r>
      <t>TRAVEL REIMBURSEMENT REQUEST</t>
    </r>
    <r>
      <rPr>
        <b/>
        <sz val="11"/>
        <color rgb="FFFF0000"/>
        <rFont val="Arial"/>
        <family val="2"/>
      </rPr>
      <t xml:space="preserve"> 2023</t>
    </r>
  </si>
  <si>
    <t>** Approved SDSURF rate effective 01/01/23  = $.655 per mile, Prior approved SDSURF rate effective 07/01/22 - 12/31/22 = $.625 per mile</t>
  </si>
  <si>
    <t>** Approved SDSURF rate effective 01/01/23 = $.655 per mile                                                                             Prior approved SDSURF rate effective 07/01/22 - 12/31/22 = $.625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</si>
</sst>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\:##"/>
    <numFmt numFmtId="165" formatCode="[$-F800]dddd\,\ mmmm\ dd\,\ yyyy"/>
  </numFmts>
  <fonts count="34" x14ac:knownFonts="1">
    <font>
      <sz val="10"/>
      <name val="Helv"/>
    </font>
    <font>
      <b/>
      <i/>
      <sz val="10"/>
      <name val="Helv"/>
    </font>
    <font>
      <sz val="7"/>
      <name val="Arial"/>
      <family val="2"/>
    </font>
    <font>
      <sz val="6"/>
      <name val="Arial"/>
      <family val="2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5"/>
      <name val="Arial"/>
      <family val="2"/>
    </font>
    <font>
      <sz val="10"/>
      <name val="Wingdings"/>
      <charset val="2"/>
    </font>
    <font>
      <sz val="8"/>
      <name val="Helv"/>
    </font>
    <font>
      <sz val="8"/>
      <name val="Arial"/>
      <family val="2"/>
    </font>
    <font>
      <sz val="6"/>
      <name val="Arial"/>
      <family val="2"/>
    </font>
    <font>
      <sz val="6"/>
      <name val="Helv"/>
    </font>
    <font>
      <sz val="7"/>
      <name val="Helv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Helv"/>
    </font>
    <font>
      <sz val="12"/>
      <name val="Arial"/>
      <family val="2"/>
    </font>
    <font>
      <b/>
      <sz val="12"/>
      <name val="Arial"/>
      <family val="2"/>
    </font>
    <font>
      <sz val="7.5"/>
      <name val="Arial"/>
      <family val="2"/>
    </font>
    <font>
      <sz val="12"/>
      <name val="Helv"/>
    </font>
    <font>
      <b/>
      <sz val="14"/>
      <name val="Helv"/>
    </font>
    <font>
      <sz val="7.5"/>
      <name val="Helv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7.5"/>
      <name val="Arial"/>
      <family val="2"/>
    </font>
    <font>
      <b/>
      <sz val="10"/>
      <name val="Helv"/>
    </font>
    <font>
      <b/>
      <sz val="9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/>
    </xf>
    <xf numFmtId="0" fontId="0" fillId="0" borderId="1" xfId="0" applyBorder="1"/>
    <xf numFmtId="0" fontId="0" fillId="0" borderId="4" xfId="0" applyBorder="1"/>
    <xf numFmtId="0" fontId="5" fillId="0" borderId="6" xfId="0" applyFont="1" applyBorder="1" applyAlignment="1">
      <alignment horizontal="centerContinuous"/>
    </xf>
    <xf numFmtId="0" fontId="4" fillId="0" borderId="7" xfId="0" applyFont="1" applyBorder="1" applyAlignment="1">
      <alignment vertic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Continuous" vertical="center"/>
    </xf>
    <xf numFmtId="0" fontId="10" fillId="2" borderId="5" xfId="0" applyFont="1" applyFill="1" applyBorder="1" applyAlignment="1">
      <alignment horizontal="left" wrapText="1"/>
    </xf>
    <xf numFmtId="0" fontId="4" fillId="0" borderId="6" xfId="0" applyFont="1" applyBorder="1" applyAlignment="1">
      <alignment horizontal="centerContinuous"/>
    </xf>
    <xf numFmtId="0" fontId="4" fillId="0" borderId="10" xfId="0" applyFont="1" applyBorder="1" applyAlignment="1">
      <alignment horizontal="centerContinuous"/>
    </xf>
    <xf numFmtId="0" fontId="1" fillId="0" borderId="0" xfId="0" applyFont="1"/>
    <xf numFmtId="0" fontId="16" fillId="0" borderId="0" xfId="0" applyFont="1" applyAlignment="1">
      <alignment horizontal="left" vertical="top"/>
    </xf>
    <xf numFmtId="0" fontId="12" fillId="0" borderId="0" xfId="0" applyFont="1"/>
    <xf numFmtId="0" fontId="14" fillId="0" borderId="0" xfId="0" applyFont="1" applyAlignment="1">
      <alignment horizontal="left" vertical="center"/>
    </xf>
    <xf numFmtId="0" fontId="5" fillId="2" borderId="8" xfId="0" applyFont="1" applyFill="1" applyBorder="1" applyAlignment="1">
      <alignment horizontal="left" wrapText="1"/>
    </xf>
    <xf numFmtId="0" fontId="0" fillId="2" borderId="6" xfId="0" applyFill="1" applyBorder="1"/>
    <xf numFmtId="0" fontId="0" fillId="2" borderId="10" xfId="0" applyFill="1" applyBorder="1"/>
    <xf numFmtId="0" fontId="5" fillId="2" borderId="3" xfId="0" applyFont="1" applyFill="1" applyBorder="1" applyAlignment="1">
      <alignment horizontal="centerContinuous"/>
    </xf>
    <xf numFmtId="0" fontId="22" fillId="0" borderId="0" xfId="0" applyFont="1"/>
    <xf numFmtId="0" fontId="4" fillId="0" borderId="3" xfId="0" applyFont="1" applyBorder="1" applyAlignment="1">
      <alignment horizontal="left"/>
    </xf>
    <xf numFmtId="0" fontId="14" fillId="0" borderId="6" xfId="0" applyFont="1" applyBorder="1" applyProtection="1">
      <protection locked="0"/>
    </xf>
    <xf numFmtId="0" fontId="0" fillId="0" borderId="0" xfId="0" applyAlignment="1">
      <alignment vertical="top" wrapText="1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vertical="top" wrapText="1"/>
    </xf>
    <xf numFmtId="0" fontId="27" fillId="0" borderId="0" xfId="0" applyFont="1"/>
    <xf numFmtId="0" fontId="14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11" fillId="0" borderId="0" xfId="0" applyFont="1"/>
    <xf numFmtId="0" fontId="4" fillId="0" borderId="3" xfId="0" applyFont="1" applyBorder="1" applyAlignment="1" applyProtection="1">
      <alignment horizontal="left"/>
      <protection locked="0"/>
    </xf>
    <xf numFmtId="0" fontId="2" fillId="0" borderId="0" xfId="0" applyFont="1"/>
    <xf numFmtId="0" fontId="9" fillId="0" borderId="0" xfId="0" applyFont="1" applyAlignment="1">
      <alignment horizontal="center"/>
    </xf>
    <xf numFmtId="0" fontId="0" fillId="0" borderId="3" xfId="0" applyBorder="1"/>
    <xf numFmtId="0" fontId="6" fillId="2" borderId="12" xfId="0" applyFont="1" applyFill="1" applyBorder="1" applyAlignment="1">
      <alignment horizontal="left" wrapText="1"/>
    </xf>
    <xf numFmtId="0" fontId="11" fillId="0" borderId="12" xfId="0" applyFont="1" applyBorder="1" applyAlignment="1">
      <alignment horizont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Continuous" vertical="center"/>
    </xf>
    <xf numFmtId="0" fontId="3" fillId="0" borderId="22" xfId="0" applyFont="1" applyBorder="1" applyAlignment="1">
      <alignment horizontal="center"/>
    </xf>
    <xf numFmtId="0" fontId="9" fillId="0" borderId="0" xfId="0" applyFont="1"/>
    <xf numFmtId="39" fontId="9" fillId="0" borderId="0" xfId="0" applyNumberFormat="1" applyFont="1"/>
    <xf numFmtId="2" fontId="10" fillId="0" borderId="9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5" fillId="0" borderId="5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24" fillId="0" borderId="0" xfId="0" applyFont="1" applyAlignment="1">
      <alignment horizontal="center"/>
    </xf>
    <xf numFmtId="0" fontId="24" fillId="0" borderId="1" xfId="0" applyFont="1" applyBorder="1" applyAlignment="1">
      <alignment horizontal="center"/>
    </xf>
    <xf numFmtId="0" fontId="4" fillId="0" borderId="21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0" fillId="0" borderId="12" xfId="0" applyFont="1" applyBorder="1" applyAlignment="1">
      <alignment horizontal="left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centerContinuous" vertical="center"/>
    </xf>
    <xf numFmtId="0" fontId="4" fillId="0" borderId="2" xfId="0" applyFont="1" applyBorder="1" applyAlignment="1">
      <alignment horizontal="centerContinuous"/>
    </xf>
    <xf numFmtId="0" fontId="11" fillId="0" borderId="2" xfId="0" applyFont="1" applyBorder="1" applyAlignment="1">
      <alignment horizontal="centerContinuous" vertical="center"/>
    </xf>
    <xf numFmtId="0" fontId="11" fillId="0" borderId="11" xfId="0" applyFont="1" applyBorder="1" applyAlignment="1">
      <alignment horizontal="center" vertical="center"/>
    </xf>
    <xf numFmtId="39" fontId="11" fillId="0" borderId="8" xfId="0" applyNumberFormat="1" applyFont="1" applyBorder="1" applyAlignment="1" applyProtection="1">
      <alignment horizontal="center"/>
      <protection locked="0"/>
    </xf>
    <xf numFmtId="2" fontId="11" fillId="0" borderId="8" xfId="0" applyNumberFormat="1" applyFont="1" applyBorder="1" applyAlignment="1" applyProtection="1">
      <alignment horizontal="center"/>
      <protection locked="0"/>
    </xf>
    <xf numFmtId="39" fontId="11" fillId="0" borderId="8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4" fillId="3" borderId="0" xfId="0" applyFont="1" applyFill="1" applyAlignment="1">
      <alignment horizontal="center" vertical="center"/>
    </xf>
    <xf numFmtId="164" fontId="9" fillId="0" borderId="22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10" fillId="0" borderId="22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right"/>
    </xf>
    <xf numFmtId="39" fontId="10" fillId="0" borderId="10" xfId="0" applyNumberFormat="1" applyFont="1" applyBorder="1" applyAlignment="1" applyProtection="1">
      <alignment horizontal="right"/>
      <protection locked="0"/>
    </xf>
    <xf numFmtId="2" fontId="10" fillId="0" borderId="11" xfId="0" applyNumberFormat="1" applyFont="1" applyBorder="1" applyAlignment="1">
      <alignment horizontal="right"/>
    </xf>
    <xf numFmtId="2" fontId="10" fillId="0" borderId="11" xfId="0" applyNumberFormat="1" applyFont="1" applyBorder="1" applyAlignment="1" applyProtection="1">
      <alignment horizontal="right"/>
      <protection locked="0"/>
    </xf>
    <xf numFmtId="165" fontId="10" fillId="0" borderId="10" xfId="0" applyNumberFormat="1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8" fillId="0" borderId="6" xfId="0" applyFont="1" applyBorder="1" applyProtection="1">
      <protection locked="0"/>
    </xf>
    <xf numFmtId="0" fontId="4" fillId="0" borderId="3" xfId="0" applyFont="1" applyBorder="1" applyAlignment="1" applyProtection="1">
      <alignment horizontal="centerContinuous"/>
      <protection locked="0"/>
    </xf>
    <xf numFmtId="0" fontId="14" fillId="0" borderId="3" xfId="0" applyFont="1" applyBorder="1" applyAlignment="1">
      <alignment horizontal="left"/>
    </xf>
    <xf numFmtId="0" fontId="18" fillId="0" borderId="6" xfId="0" applyFont="1" applyBorder="1"/>
    <xf numFmtId="0" fontId="14" fillId="0" borderId="0" xfId="0" applyFont="1" applyAlignment="1">
      <alignment horizontal="right"/>
    </xf>
    <xf numFmtId="0" fontId="14" fillId="0" borderId="12" xfId="0" applyFont="1" applyBorder="1"/>
    <xf numFmtId="0" fontId="14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10" fillId="0" borderId="7" xfId="0" applyFont="1" applyBorder="1" applyAlignment="1">
      <alignment horizontal="left" vertical="top"/>
    </xf>
    <xf numFmtId="0" fontId="2" fillId="0" borderId="21" xfId="0" applyFont="1" applyBorder="1" applyAlignment="1">
      <alignment vertical="top"/>
    </xf>
    <xf numFmtId="0" fontId="2" fillId="0" borderId="21" xfId="0" applyFont="1" applyBorder="1" applyAlignment="1">
      <alignment horizontal="center" vertical="top"/>
    </xf>
    <xf numFmtId="2" fontId="10" fillId="0" borderId="11" xfId="0" applyNumberFormat="1" applyFont="1" applyBorder="1" applyAlignment="1" applyProtection="1">
      <alignment horizontal="right" wrapText="1"/>
      <protection locked="0"/>
    </xf>
    <xf numFmtId="2" fontId="10" fillId="0" borderId="3" xfId="0" applyNumberFormat="1" applyFont="1" applyBorder="1" applyAlignment="1" applyProtection="1">
      <alignment horizontal="right" wrapText="1"/>
      <protection locked="0"/>
    </xf>
    <xf numFmtId="39" fontId="9" fillId="0" borderId="8" xfId="0" applyNumberFormat="1" applyFont="1" applyBorder="1" applyAlignment="1" applyProtection="1">
      <alignment horizontal="right"/>
      <protection locked="0"/>
    </xf>
    <xf numFmtId="40" fontId="10" fillId="0" borderId="11" xfId="0" applyNumberFormat="1" applyFont="1" applyBorder="1" applyAlignment="1" applyProtection="1">
      <alignment horizontal="right"/>
      <protection locked="0"/>
    </xf>
    <xf numFmtId="2" fontId="10" fillId="0" borderId="22" xfId="0" applyNumberFormat="1" applyFont="1" applyBorder="1" applyAlignment="1" applyProtection="1">
      <alignment horizontal="right" vertical="center"/>
      <protection locked="0"/>
    </xf>
    <xf numFmtId="40" fontId="5" fillId="0" borderId="8" xfId="0" applyNumberFormat="1" applyFont="1" applyBorder="1" applyProtection="1">
      <protection locked="0"/>
    </xf>
    <xf numFmtId="40" fontId="5" fillId="0" borderId="11" xfId="0" applyNumberFormat="1" applyFont="1" applyBorder="1" applyProtection="1">
      <protection locked="0"/>
    </xf>
    <xf numFmtId="0" fontId="31" fillId="4" borderId="1" xfId="0" applyFont="1" applyFill="1" applyBorder="1" applyAlignment="1">
      <alignment horizontal="centerContinuous"/>
    </xf>
    <xf numFmtId="0" fontId="10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right"/>
    </xf>
    <xf numFmtId="0" fontId="17" fillId="0" borderId="1" xfId="0" applyFont="1" applyBorder="1" applyAlignment="1">
      <alignment horizontal="left" vertical="center"/>
    </xf>
    <xf numFmtId="0" fontId="17" fillId="4" borderId="12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2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4" fillId="0" borderId="6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0" fontId="18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5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21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1" fillId="0" borderId="0" xfId="0" applyFont="1" applyAlignment="1">
      <alignment horizontal="left" vertical="top"/>
    </xf>
    <xf numFmtId="0" fontId="31" fillId="0" borderId="0" xfId="0" applyFont="1" applyAlignment="1">
      <alignment horizontal="center" vertical="center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4" fillId="0" borderId="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14" fillId="0" borderId="12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6" xfId="0" applyFont="1" applyBorder="1"/>
    <xf numFmtId="0" fontId="18" fillId="0" borderId="10" xfId="0" applyFont="1" applyBorder="1"/>
    <xf numFmtId="0" fontId="0" fillId="0" borderId="3" xfId="0" applyBorder="1" applyAlignment="1" applyProtection="1">
      <alignment horizontal="left"/>
      <protection locked="0"/>
    </xf>
    <xf numFmtId="0" fontId="18" fillId="0" borderId="10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29" fillId="0" borderId="12" xfId="0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164" fontId="10" fillId="0" borderId="22" xfId="0" applyNumberFormat="1" applyFont="1" applyBorder="1" applyAlignment="1">
      <alignment horizontal="center" vertical="center"/>
    </xf>
    <xf numFmtId="164" fontId="10" fillId="0" borderId="8" xfId="0" applyNumberFormat="1" applyFont="1" applyBorder="1" applyAlignment="1">
      <alignment horizontal="center" vertical="center"/>
    </xf>
    <xf numFmtId="2" fontId="10" fillId="0" borderId="22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8" xfId="0" applyNumberFormat="1" applyFont="1" applyBorder="1" applyAlignment="1">
      <alignment horizontal="right"/>
    </xf>
    <xf numFmtId="0" fontId="10" fillId="0" borderId="2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/>
      <protection locked="0"/>
    </xf>
    <xf numFmtId="0" fontId="10" fillId="0" borderId="23" xfId="0" applyFont="1" applyBorder="1" applyAlignment="1" applyProtection="1">
      <alignment horizontal="center"/>
      <protection locked="0"/>
    </xf>
    <xf numFmtId="0" fontId="17" fillId="4" borderId="4" xfId="0" applyFont="1" applyFill="1" applyBorder="1" applyAlignment="1">
      <alignment horizontal="center"/>
    </xf>
    <xf numFmtId="0" fontId="30" fillId="4" borderId="0" xfId="0" applyFont="1" applyFill="1" applyAlignment="1">
      <alignment horizontal="center"/>
    </xf>
    <xf numFmtId="0" fontId="30" fillId="4" borderId="3" xfId="0" applyFont="1" applyFill="1" applyBorder="1" applyAlignment="1">
      <alignment horizontal="center"/>
    </xf>
    <xf numFmtId="0" fontId="30" fillId="4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7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0" fillId="0" borderId="9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2" fontId="10" fillId="0" borderId="22" xfId="0" applyNumberFormat="1" applyFont="1" applyBorder="1" applyAlignment="1" applyProtection="1">
      <alignment horizontal="right"/>
      <protection locked="0"/>
    </xf>
    <xf numFmtId="2" fontId="10" fillId="0" borderId="9" xfId="0" applyNumberFormat="1" applyFont="1" applyBorder="1" applyAlignment="1" applyProtection="1">
      <alignment horizontal="right"/>
      <protection locked="0"/>
    </xf>
    <xf numFmtId="2" fontId="10" fillId="0" borderId="8" xfId="0" applyNumberFormat="1" applyFont="1" applyBorder="1" applyAlignment="1" applyProtection="1">
      <alignment horizontal="right"/>
      <protection locked="0"/>
    </xf>
    <xf numFmtId="0" fontId="10" fillId="0" borderId="22" xfId="0" applyFont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10" fillId="0" borderId="1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0" xfId="0" applyFont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5" fillId="0" borderId="7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left" vertical="center" wrapText="1"/>
    </xf>
    <xf numFmtId="0" fontId="15" fillId="0" borderId="23" xfId="0" applyFont="1" applyBorder="1" applyAlignment="1">
      <alignment horizontal="left" vertical="center" wrapText="1"/>
    </xf>
    <xf numFmtId="2" fontId="18" fillId="0" borderId="12" xfId="0" applyNumberFormat="1" applyFont="1" applyBorder="1" applyAlignment="1">
      <alignment horizontal="right"/>
    </xf>
    <xf numFmtId="2" fontId="18" fillId="0" borderId="10" xfId="0" applyNumberFormat="1" applyFont="1" applyBorder="1" applyAlignment="1">
      <alignment horizontal="right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0" fillId="0" borderId="7" xfId="0" applyFont="1" applyBorder="1" applyAlignment="1">
      <alignment horizontal="left"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5" fillId="0" borderId="16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7" fillId="4" borderId="12" xfId="0" applyFont="1" applyFill="1" applyBorder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0" fontId="31" fillId="4" borderId="12" xfId="0" applyFont="1" applyFill="1" applyBorder="1" applyAlignment="1">
      <alignment horizontal="center"/>
    </xf>
    <xf numFmtId="0" fontId="31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0" fontId="14" fillId="0" borderId="12" xfId="0" applyNumberFormat="1" applyFont="1" applyBorder="1" applyAlignment="1" applyProtection="1">
      <alignment horizontal="right" vertical="center"/>
      <protection locked="0"/>
    </xf>
    <xf numFmtId="0" fontId="14" fillId="0" borderId="10" xfId="0" applyFont="1" applyBorder="1" applyAlignment="1" applyProtection="1">
      <alignment horizontal="right" vertical="center"/>
      <protection locked="0"/>
    </xf>
    <xf numFmtId="40" fontId="10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2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11" fillId="0" borderId="22" xfId="0" applyFont="1" applyBorder="1" applyAlignment="1">
      <alignment horizontal="center"/>
    </xf>
    <xf numFmtId="0" fontId="11" fillId="0" borderId="2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2" xfId="0" applyFont="1" applyBorder="1" applyAlignment="1" applyProtection="1">
      <alignment horizontal="center"/>
      <protection locked="0"/>
    </xf>
    <xf numFmtId="2" fontId="9" fillId="0" borderId="22" xfId="0" applyNumberFormat="1" applyFont="1" applyBorder="1" applyAlignment="1">
      <alignment horizontal="right"/>
    </xf>
    <xf numFmtId="2" fontId="9" fillId="0" borderId="9" xfId="0" applyNumberFormat="1" applyFont="1" applyBorder="1" applyAlignment="1">
      <alignment horizontal="right"/>
    </xf>
    <xf numFmtId="2" fontId="9" fillId="0" borderId="8" xfId="0" applyNumberFormat="1" applyFont="1" applyBorder="1" applyAlignment="1">
      <alignment horizontal="right"/>
    </xf>
    <xf numFmtId="0" fontId="29" fillId="0" borderId="6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7" fillId="0" borderId="1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39" fontId="9" fillId="0" borderId="0" xfId="0" applyNumberFormat="1" applyFont="1"/>
    <xf numFmtId="0" fontId="9" fillId="0" borderId="0" xfId="0" applyFont="1"/>
    <xf numFmtId="0" fontId="15" fillId="0" borderId="6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164" fontId="9" fillId="0" borderId="7" xfId="0" applyNumberFormat="1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9" fillId="0" borderId="22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0" fontId="26" fillId="0" borderId="12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12" xfId="0" applyFont="1" applyBorder="1" applyAlignment="1">
      <alignment vertical="top" wrapText="1"/>
    </xf>
    <xf numFmtId="0" fontId="26" fillId="0" borderId="6" xfId="0" applyFont="1" applyBorder="1" applyAlignment="1">
      <alignment vertical="top" wrapText="1"/>
    </xf>
    <xf numFmtId="0" fontId="26" fillId="0" borderId="10" xfId="0" applyFont="1" applyBorder="1" applyAlignment="1">
      <alignment vertical="top" wrapText="1"/>
    </xf>
    <xf numFmtId="0" fontId="28" fillId="0" borderId="12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27" fillId="0" borderId="12" xfId="0" applyFont="1" applyBorder="1" applyAlignment="1">
      <alignment vertical="top" wrapText="1"/>
    </xf>
    <xf numFmtId="0" fontId="27" fillId="0" borderId="10" xfId="0" applyFont="1" applyBorder="1" applyAlignment="1">
      <alignment vertical="top" wrapText="1"/>
    </xf>
    <xf numFmtId="0" fontId="25" fillId="0" borderId="0" xfId="0" applyFont="1"/>
    <xf numFmtId="0" fontId="20" fillId="0" borderId="0" xfId="0" applyFont="1"/>
    <xf numFmtId="0" fontId="10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314325</xdr:colOff>
      <xdr:row>41</xdr:row>
      <xdr:rowOff>74083</xdr:rowOff>
    </xdr:from>
    <xdr:to>
      <xdr:col>18</xdr:col>
      <xdr:colOff>542925</xdr:colOff>
      <xdr:row>44</xdr:row>
      <xdr:rowOff>0</xdr:rowOff>
    </xdr:to>
    <xdr:sp macro="" textlink="">
      <xdr:nvSpPr>
        <xdr:cNvPr id="1043" name="Text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7373408" y="6921500"/>
          <a:ext cx="1996017" cy="592667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SDSURF pick up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from: ___________ (3 initials)</a:t>
          </a:r>
        </a:p>
        <a:p>
          <a:pPr algn="l" rtl="0">
            <a:defRPr sz="1000"/>
          </a:pPr>
          <a:endParaRPr lang="en-US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By: ____________________</a:t>
          </a:r>
        </a:p>
      </xdr:txBody>
    </xdr:sp>
    <xdr:clientData/>
  </xdr:twoCellAnchor>
  <xdr:twoCellAnchor>
    <xdr:from>
      <xdr:col>8</xdr:col>
      <xdr:colOff>396884</xdr:colOff>
      <xdr:row>0</xdr:row>
      <xdr:rowOff>76201</xdr:rowOff>
    </xdr:from>
    <xdr:to>
      <xdr:col>8</xdr:col>
      <xdr:colOff>524943</xdr:colOff>
      <xdr:row>0</xdr:row>
      <xdr:rowOff>198968</xdr:rowOff>
    </xdr:to>
    <xdr:sp macro="" textlink="">
      <xdr:nvSpPr>
        <xdr:cNvPr id="1032" name="Rectangle 3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>
          <a:spLocks noChangeArrowheads="1"/>
        </xdr:cNvSpPr>
      </xdr:nvSpPr>
      <xdr:spPr bwMode="auto">
        <a:xfrm flipV="1">
          <a:off x="3394084" y="76201"/>
          <a:ext cx="128059" cy="1227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447675</xdr:colOff>
      <xdr:row>7</xdr:row>
      <xdr:rowOff>38100</xdr:rowOff>
    </xdr:from>
    <xdr:to>
      <xdr:col>9</xdr:col>
      <xdr:colOff>581025</xdr:colOff>
      <xdr:row>7</xdr:row>
      <xdr:rowOff>190500</xdr:rowOff>
    </xdr:to>
    <xdr:sp macro="" textlink="">
      <xdr:nvSpPr>
        <xdr:cNvPr id="1033" name="Rectangle 35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>
          <a:spLocks noChangeArrowheads="1"/>
        </xdr:cNvSpPr>
      </xdr:nvSpPr>
      <xdr:spPr bwMode="auto">
        <a:xfrm flipV="1">
          <a:off x="3962400" y="1285875"/>
          <a:ext cx="133350" cy="1524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398776</xdr:colOff>
      <xdr:row>1</xdr:row>
      <xdr:rowOff>33866</xdr:rowOff>
    </xdr:from>
    <xdr:to>
      <xdr:col>8</xdr:col>
      <xdr:colOff>534455</xdr:colOff>
      <xdr:row>1</xdr:row>
      <xdr:rowOff>156633</xdr:rowOff>
    </xdr:to>
    <xdr:sp macro="" textlink="">
      <xdr:nvSpPr>
        <xdr:cNvPr id="9" name="Rectangle 3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 flipV="1">
          <a:off x="3395976" y="338666"/>
          <a:ext cx="135679" cy="122767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355614</xdr:colOff>
      <xdr:row>7</xdr:row>
      <xdr:rowOff>42335</xdr:rowOff>
    </xdr:from>
    <xdr:to>
      <xdr:col>8</xdr:col>
      <xdr:colOff>488964</xdr:colOff>
      <xdr:row>7</xdr:row>
      <xdr:rowOff>194735</xdr:rowOff>
    </xdr:to>
    <xdr:sp macro="" textlink="">
      <xdr:nvSpPr>
        <xdr:cNvPr id="6" name="Rectangle 3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 flipV="1">
          <a:off x="3352814" y="1286935"/>
          <a:ext cx="133350" cy="1524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37</xdr:row>
      <xdr:rowOff>8467</xdr:rowOff>
    </xdr:from>
    <xdr:to>
      <xdr:col>9</xdr:col>
      <xdr:colOff>643466</xdr:colOff>
      <xdr:row>37</xdr:row>
      <xdr:rowOff>169333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 flipH="1">
          <a:off x="3589867" y="5901267"/>
          <a:ext cx="643466" cy="1608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0</xdr:colOff>
      <xdr:row>38</xdr:row>
      <xdr:rowOff>0</xdr:rowOff>
    </xdr:from>
    <xdr:to>
      <xdr:col>9</xdr:col>
      <xdr:colOff>643466</xdr:colOff>
      <xdr:row>38</xdr:row>
      <xdr:rowOff>160866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 bwMode="auto">
        <a:xfrm flipH="1">
          <a:off x="3589867" y="6070600"/>
          <a:ext cx="643466" cy="1608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0</xdr:colOff>
      <xdr:row>39</xdr:row>
      <xdr:rowOff>0</xdr:rowOff>
    </xdr:from>
    <xdr:to>
      <xdr:col>9</xdr:col>
      <xdr:colOff>643466</xdr:colOff>
      <xdr:row>39</xdr:row>
      <xdr:rowOff>160866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 bwMode="auto">
        <a:xfrm flipH="1">
          <a:off x="3589867" y="6239933"/>
          <a:ext cx="643466" cy="1608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9</xdr:col>
      <xdr:colOff>0</xdr:colOff>
      <xdr:row>40</xdr:row>
      <xdr:rowOff>0</xdr:rowOff>
    </xdr:from>
    <xdr:to>
      <xdr:col>9</xdr:col>
      <xdr:colOff>643466</xdr:colOff>
      <xdr:row>40</xdr:row>
      <xdr:rowOff>160866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>
          <a:off x="3589867" y="6434667"/>
          <a:ext cx="643466" cy="160866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156"/>
  <sheetViews>
    <sheetView tabSelected="1" zoomScaleNormal="100" workbookViewId="0">
      <selection activeCell="O8" sqref="O8:S8"/>
    </sheetView>
  </sheetViews>
  <sheetFormatPr defaultRowHeight="13" x14ac:dyDescent="0.3"/>
  <cols>
    <col min="1" max="3" width="3.08984375" customWidth="1"/>
    <col min="4" max="4" width="8.453125" customWidth="1"/>
    <col min="5" max="5" width="2.36328125" style="1" customWidth="1"/>
    <col min="6" max="6" width="6.6328125" style="1" customWidth="1"/>
    <col min="7" max="7" width="8.453125" style="1" customWidth="1"/>
    <col min="8" max="9" width="8.6328125" customWidth="1"/>
    <col min="10" max="10" width="9.453125" customWidth="1"/>
    <col min="11" max="11" width="8.36328125" customWidth="1"/>
    <col min="12" max="12" width="8.08984375" customWidth="1"/>
    <col min="13" max="13" width="7.453125" customWidth="1"/>
    <col min="14" max="14" width="11.54296875" customWidth="1"/>
    <col min="15" max="15" width="8.453125" customWidth="1"/>
    <col min="16" max="16" width="7.90625" customWidth="1"/>
    <col min="17" max="17" width="8.54296875" customWidth="1"/>
    <col min="18" max="18" width="10" customWidth="1"/>
    <col min="19" max="19" width="12.08984375" customWidth="1"/>
  </cols>
  <sheetData>
    <row r="1" spans="1:102" s="2" customFormat="1" ht="24" customHeight="1" x14ac:dyDescent="0.3">
      <c r="A1" s="147" t="s">
        <v>97</v>
      </c>
      <c r="B1" s="147"/>
      <c r="C1" s="147"/>
      <c r="D1" s="147"/>
      <c r="E1" s="147"/>
      <c r="F1" s="147"/>
      <c r="G1" s="148" t="s">
        <v>98</v>
      </c>
      <c r="H1" s="148"/>
      <c r="I1" s="129"/>
      <c r="J1" s="151" t="s">
        <v>100</v>
      </c>
      <c r="K1" s="151"/>
      <c r="L1" s="151"/>
      <c r="M1" s="151"/>
      <c r="N1" s="151"/>
      <c r="O1" s="128"/>
      <c r="P1" s="122"/>
      <c r="Q1" s="39" t="s">
        <v>82</v>
      </c>
      <c r="R1" s="22"/>
      <c r="S1" s="23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</row>
    <row r="2" spans="1:102" s="2" customFormat="1" ht="21.65" customHeight="1" x14ac:dyDescent="0.3">
      <c r="A2" s="146" t="s">
        <v>104</v>
      </c>
      <c r="B2" s="146"/>
      <c r="C2" s="146"/>
      <c r="D2" s="146"/>
      <c r="E2" s="146"/>
      <c r="F2" s="146"/>
      <c r="G2" s="146"/>
      <c r="H2" s="146"/>
      <c r="J2" s="149" t="s">
        <v>99</v>
      </c>
      <c r="K2" s="149"/>
      <c r="L2" s="149"/>
      <c r="M2" s="149"/>
      <c r="N2" s="149"/>
      <c r="O2" s="149"/>
      <c r="P2" s="150"/>
      <c r="Q2" s="14" t="s">
        <v>24</v>
      </c>
      <c r="R2" s="24"/>
      <c r="S2" s="21" t="s">
        <v>25</v>
      </c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</row>
    <row r="3" spans="1:102" s="2" customFormat="1" ht="14.25" customHeight="1" x14ac:dyDescent="0.3">
      <c r="A3" s="266" t="s">
        <v>58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157" t="s">
        <v>0</v>
      </c>
      <c r="N3" s="158"/>
      <c r="O3" s="158"/>
      <c r="P3" s="158"/>
      <c r="Q3" s="26"/>
      <c r="R3" s="152" t="s">
        <v>1</v>
      </c>
      <c r="S3" s="15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</row>
    <row r="4" spans="1:102" s="2" customFormat="1" ht="14" customHeight="1" x14ac:dyDescent="0.35">
      <c r="A4" s="103" t="s">
        <v>63</v>
      </c>
      <c r="B4" s="103"/>
      <c r="C4" s="103"/>
      <c r="D4" s="103"/>
      <c r="E4" s="103"/>
      <c r="F4" s="26"/>
      <c r="G4" s="161"/>
      <c r="H4" s="161"/>
      <c r="I4" s="161"/>
      <c r="J4" s="99"/>
      <c r="K4" s="35"/>
      <c r="L4" s="100"/>
      <c r="M4" s="27"/>
      <c r="N4" s="101"/>
      <c r="O4" s="152" t="s">
        <v>2</v>
      </c>
      <c r="P4" s="159"/>
      <c r="Q4" s="159"/>
      <c r="R4" s="159"/>
      <c r="S4" s="160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</row>
    <row r="5" spans="1:102" s="2" customFormat="1" ht="14" customHeight="1" x14ac:dyDescent="0.3">
      <c r="A5" s="152" t="s">
        <v>21</v>
      </c>
      <c r="B5" s="152"/>
      <c r="C5" s="152"/>
      <c r="D5" s="152"/>
      <c r="E5" s="152"/>
      <c r="F5" s="152"/>
      <c r="G5" s="132"/>
      <c r="H5" s="132"/>
      <c r="I5" s="132"/>
      <c r="J5" s="132"/>
      <c r="K5" s="132"/>
      <c r="L5" s="132"/>
      <c r="M5" s="102"/>
      <c r="N5" s="102"/>
      <c r="O5" s="152" t="s">
        <v>22</v>
      </c>
      <c r="P5" s="159"/>
      <c r="Q5" s="159"/>
      <c r="R5" s="159"/>
      <c r="S5" s="160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</row>
    <row r="6" spans="1:102" s="2" customFormat="1" ht="14" customHeight="1" x14ac:dyDescent="0.3">
      <c r="A6" s="135" t="s">
        <v>102</v>
      </c>
      <c r="B6" s="152"/>
      <c r="C6" s="152"/>
      <c r="D6" s="152"/>
      <c r="E6" s="152"/>
      <c r="F6" s="15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3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</row>
    <row r="7" spans="1:102" ht="16.5" customHeight="1" x14ac:dyDescent="0.3">
      <c r="A7" s="135" t="s">
        <v>103</v>
      </c>
      <c r="B7" s="135"/>
      <c r="C7" s="135"/>
      <c r="D7" s="135"/>
      <c r="E7" s="135"/>
      <c r="F7" s="134"/>
      <c r="G7" s="134"/>
      <c r="H7" s="134"/>
      <c r="I7" s="2" t="s">
        <v>3</v>
      </c>
      <c r="J7" s="163"/>
      <c r="K7" s="163"/>
      <c r="L7" s="105" t="s">
        <v>4</v>
      </c>
      <c r="M7" s="131"/>
      <c r="N7" s="157" t="s">
        <v>5</v>
      </c>
      <c r="O7" s="157"/>
      <c r="P7" s="157" t="s">
        <v>23</v>
      </c>
      <c r="Q7" s="157"/>
      <c r="R7" s="134"/>
      <c r="S7" s="162"/>
    </row>
    <row r="8" spans="1:102" ht="18" customHeight="1" x14ac:dyDescent="0.3">
      <c r="A8" s="106" t="s">
        <v>68</v>
      </c>
      <c r="B8" s="104"/>
      <c r="C8" s="104"/>
      <c r="D8" s="104"/>
      <c r="E8" s="104"/>
      <c r="F8" s="104"/>
      <c r="G8" s="104"/>
      <c r="H8" s="104"/>
      <c r="I8" s="104"/>
      <c r="J8" s="107" t="s">
        <v>66</v>
      </c>
      <c r="K8" s="107" t="s">
        <v>67</v>
      </c>
      <c r="L8" s="107" t="s">
        <v>70</v>
      </c>
      <c r="M8" s="107"/>
      <c r="N8" s="108"/>
      <c r="O8" s="154"/>
      <c r="P8" s="155"/>
      <c r="Q8" s="155"/>
      <c r="R8" s="155"/>
      <c r="S8" s="156"/>
    </row>
    <row r="9" spans="1:102" ht="11.25" customHeight="1" x14ac:dyDescent="0.3">
      <c r="A9" s="109" t="s">
        <v>6</v>
      </c>
      <c r="B9" s="110"/>
      <c r="C9" s="110"/>
      <c r="D9" s="110"/>
      <c r="E9" s="111"/>
      <c r="F9" s="136"/>
      <c r="G9" s="136"/>
      <c r="H9" s="136"/>
      <c r="I9" s="136"/>
      <c r="J9" s="136"/>
      <c r="K9" s="136"/>
      <c r="L9" s="136"/>
      <c r="M9" s="136"/>
      <c r="N9" s="136"/>
      <c r="O9" s="138" t="s">
        <v>101</v>
      </c>
      <c r="P9" s="139"/>
      <c r="Q9" s="142"/>
      <c r="R9" s="142"/>
      <c r="S9" s="143"/>
    </row>
    <row r="10" spans="1:102" s="36" customFormat="1" ht="11.25" customHeight="1" x14ac:dyDescent="0.3">
      <c r="A10" s="130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40"/>
      <c r="P10" s="141"/>
      <c r="Q10" s="144"/>
      <c r="R10" s="144"/>
      <c r="S10" s="145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</row>
    <row r="11" spans="1:102" s="2" customFormat="1" ht="11.25" customHeight="1" x14ac:dyDescent="0.3">
      <c r="A11" s="180" t="s">
        <v>54</v>
      </c>
      <c r="B11" s="181"/>
      <c r="C11" s="181"/>
      <c r="D11" s="182"/>
      <c r="E11" s="182"/>
      <c r="F11" s="181"/>
      <c r="G11" s="183"/>
      <c r="H11" s="261" t="s">
        <v>7</v>
      </c>
      <c r="I11" s="262"/>
      <c r="J11" s="262"/>
      <c r="K11" s="262"/>
      <c r="L11" s="262"/>
      <c r="M11" s="262"/>
      <c r="N11" s="262"/>
      <c r="O11" s="262"/>
      <c r="P11" s="263"/>
      <c r="Q11" s="264" t="s">
        <v>93</v>
      </c>
      <c r="R11" s="265"/>
      <c r="S11" s="119" t="s">
        <v>94</v>
      </c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</row>
    <row r="12" spans="1:102" s="2" customFormat="1" ht="11.25" customHeight="1" x14ac:dyDescent="0.3">
      <c r="A12" s="188" t="s">
        <v>8</v>
      </c>
      <c r="B12" s="189"/>
      <c r="C12" s="190"/>
      <c r="D12" s="216" t="s">
        <v>9</v>
      </c>
      <c r="E12" s="195"/>
      <c r="F12" s="194" t="s">
        <v>10</v>
      </c>
      <c r="G12" s="195"/>
      <c r="H12" s="52" t="s">
        <v>26</v>
      </c>
      <c r="I12" s="284" t="s">
        <v>29</v>
      </c>
      <c r="J12" s="284" t="s">
        <v>30</v>
      </c>
      <c r="K12" s="194" t="s">
        <v>31</v>
      </c>
      <c r="L12" s="282" t="s">
        <v>32</v>
      </c>
      <c r="M12" s="194" t="s">
        <v>83</v>
      </c>
      <c r="N12" s="216"/>
      <c r="O12" s="194" t="s">
        <v>35</v>
      </c>
      <c r="P12" s="194" t="s">
        <v>46</v>
      </c>
      <c r="Q12" s="284" t="s">
        <v>88</v>
      </c>
      <c r="R12" s="188" t="s">
        <v>85</v>
      </c>
      <c r="S12" s="284" t="s">
        <v>86</v>
      </c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</row>
    <row r="13" spans="1:102" s="2" customFormat="1" ht="11.25" customHeight="1" x14ac:dyDescent="0.3">
      <c r="A13" s="191"/>
      <c r="B13" s="192"/>
      <c r="C13" s="193"/>
      <c r="D13" s="208"/>
      <c r="E13" s="196"/>
      <c r="F13" s="186"/>
      <c r="G13" s="196"/>
      <c r="H13" s="78" t="s">
        <v>27</v>
      </c>
      <c r="I13" s="187"/>
      <c r="J13" s="187"/>
      <c r="K13" s="186"/>
      <c r="L13" s="283"/>
      <c r="M13" s="209"/>
      <c r="N13" s="210"/>
      <c r="O13" s="186"/>
      <c r="P13" s="186"/>
      <c r="Q13" s="187"/>
      <c r="R13" s="320"/>
      <c r="S13" s="187"/>
      <c r="T13" s="55"/>
      <c r="U13" s="5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</row>
    <row r="14" spans="1:102" s="5" customFormat="1" ht="9.75" customHeight="1" x14ac:dyDescent="0.3">
      <c r="A14" s="53" t="s">
        <v>11</v>
      </c>
      <c r="B14" s="54" t="s">
        <v>12</v>
      </c>
      <c r="C14" s="54" t="s">
        <v>13</v>
      </c>
      <c r="D14" s="191" t="s">
        <v>14</v>
      </c>
      <c r="E14" s="193"/>
      <c r="F14" s="13" t="s">
        <v>15</v>
      </c>
      <c r="G14" s="58"/>
      <c r="H14" s="78" t="s">
        <v>28</v>
      </c>
      <c r="I14" s="215"/>
      <c r="J14" s="215"/>
      <c r="K14" s="209"/>
      <c r="L14" s="12" t="s">
        <v>33</v>
      </c>
      <c r="M14" s="54" t="s">
        <v>34</v>
      </c>
      <c r="N14" s="40" t="s">
        <v>62</v>
      </c>
      <c r="O14" s="11" t="s">
        <v>36</v>
      </c>
      <c r="P14" s="11" t="s">
        <v>47</v>
      </c>
      <c r="Q14" s="12" t="s">
        <v>84</v>
      </c>
      <c r="R14" s="191"/>
      <c r="S14" s="56" t="s">
        <v>87</v>
      </c>
      <c r="T14" s="55"/>
      <c r="U14" s="55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</row>
    <row r="15" spans="1:102" s="5" customFormat="1" ht="9.75" customHeight="1" x14ac:dyDescent="0.3">
      <c r="A15" s="226"/>
      <c r="B15" s="226"/>
      <c r="C15" s="226"/>
      <c r="D15" s="170"/>
      <c r="E15" s="188" t="s">
        <v>16</v>
      </c>
      <c r="F15" s="267"/>
      <c r="G15" s="268"/>
      <c r="H15" s="93"/>
      <c r="I15" s="172"/>
      <c r="J15" s="172"/>
      <c r="K15" s="172"/>
      <c r="L15" s="172"/>
      <c r="M15" s="204"/>
      <c r="N15" s="172">
        <f>SUM(M15*0.655)</f>
        <v>0</v>
      </c>
      <c r="O15" s="172"/>
      <c r="P15" s="172">
        <f>SUM(H15:L17)+N15+O15</f>
        <v>0</v>
      </c>
      <c r="Q15" s="172"/>
      <c r="R15" s="289"/>
      <c r="S15" s="172">
        <f>P15-Q15-R15</f>
        <v>0</v>
      </c>
      <c r="T15" s="55"/>
      <c r="U15" s="5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</row>
    <row r="16" spans="1:102" s="2" customFormat="1" ht="11.25" customHeight="1" x14ac:dyDescent="0.3">
      <c r="A16" s="227"/>
      <c r="B16" s="227"/>
      <c r="C16" s="227"/>
      <c r="D16" s="171"/>
      <c r="E16" s="191"/>
      <c r="F16" s="269"/>
      <c r="G16" s="270"/>
      <c r="H16" s="94"/>
      <c r="I16" s="173"/>
      <c r="J16" s="173"/>
      <c r="K16" s="173"/>
      <c r="L16" s="173"/>
      <c r="M16" s="199"/>
      <c r="N16" s="173"/>
      <c r="O16" s="173"/>
      <c r="P16" s="199"/>
      <c r="Q16" s="173"/>
      <c r="R16" s="290"/>
      <c r="S16" s="199"/>
      <c r="T16" s="323"/>
      <c r="U16" s="323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</row>
    <row r="17" spans="1:102" s="2" customFormat="1" ht="10.5" customHeight="1" x14ac:dyDescent="0.3">
      <c r="A17" s="227"/>
      <c r="B17" s="227"/>
      <c r="C17" s="227"/>
      <c r="D17" s="88"/>
      <c r="E17" s="59" t="s">
        <v>17</v>
      </c>
      <c r="F17" s="287"/>
      <c r="G17" s="288"/>
      <c r="H17" s="95"/>
      <c r="I17" s="174"/>
      <c r="J17" s="174"/>
      <c r="K17" s="174"/>
      <c r="L17" s="174"/>
      <c r="M17" s="200"/>
      <c r="N17" s="174"/>
      <c r="O17" s="174"/>
      <c r="P17" s="200"/>
      <c r="Q17" s="174"/>
      <c r="R17" s="291"/>
      <c r="S17" s="200"/>
      <c r="T17" s="324"/>
      <c r="U17" s="324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</row>
    <row r="18" spans="1:102" s="2" customFormat="1" ht="10.5" customHeight="1" x14ac:dyDescent="0.3">
      <c r="A18" s="226"/>
      <c r="B18" s="226"/>
      <c r="C18" s="217"/>
      <c r="D18" s="336"/>
      <c r="E18" s="276" t="s">
        <v>16</v>
      </c>
      <c r="F18" s="278"/>
      <c r="G18" s="279"/>
      <c r="H18" s="62"/>
      <c r="I18" s="172"/>
      <c r="J18" s="172"/>
      <c r="K18" s="289"/>
      <c r="L18" s="289"/>
      <c r="M18" s="341"/>
      <c r="N18" s="172">
        <f>SUM(M18*0.655)</f>
        <v>0</v>
      </c>
      <c r="O18" s="289"/>
      <c r="P18" s="172">
        <f>SUM(H18:L20)+N18+O18</f>
        <v>0</v>
      </c>
      <c r="Q18" s="201"/>
      <c r="R18" s="289"/>
      <c r="S18" s="172">
        <f>P18-Q18-R18</f>
        <v>0</v>
      </c>
      <c r="T18" s="60"/>
      <c r="U18" s="60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</row>
    <row r="19" spans="1:102" s="2" customFormat="1" ht="10.5" customHeight="1" x14ac:dyDescent="0.3">
      <c r="A19" s="227"/>
      <c r="B19" s="227"/>
      <c r="C19" s="218"/>
      <c r="D19" s="337"/>
      <c r="E19" s="277"/>
      <c r="F19" s="280"/>
      <c r="G19" s="281"/>
      <c r="H19" s="96"/>
      <c r="I19" s="173"/>
      <c r="J19" s="173"/>
      <c r="K19" s="290"/>
      <c r="L19" s="290"/>
      <c r="M19" s="342"/>
      <c r="N19" s="173"/>
      <c r="O19" s="290"/>
      <c r="P19" s="199"/>
      <c r="Q19" s="202"/>
      <c r="R19" s="290"/>
      <c r="S19" s="199"/>
      <c r="T19" s="323"/>
      <c r="U19" s="32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</row>
    <row r="20" spans="1:102" s="2" customFormat="1" ht="10.5" customHeight="1" x14ac:dyDescent="0.3">
      <c r="A20" s="227"/>
      <c r="B20" s="227"/>
      <c r="C20" s="227"/>
      <c r="D20" s="89"/>
      <c r="E20" s="59" t="s">
        <v>17</v>
      </c>
      <c r="F20" s="280"/>
      <c r="G20" s="281"/>
      <c r="H20" s="95"/>
      <c r="I20" s="174"/>
      <c r="J20" s="174"/>
      <c r="K20" s="291"/>
      <c r="L20" s="291"/>
      <c r="M20" s="343"/>
      <c r="N20" s="174"/>
      <c r="O20" s="291"/>
      <c r="P20" s="200"/>
      <c r="Q20" s="203"/>
      <c r="R20" s="291"/>
      <c r="S20" s="200"/>
      <c r="T20" s="324"/>
      <c r="U20" s="324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</row>
    <row r="21" spans="1:102" s="2" customFormat="1" ht="10.5" customHeight="1" x14ac:dyDescent="0.3">
      <c r="A21" s="226"/>
      <c r="B21" s="226"/>
      <c r="C21" s="217"/>
      <c r="D21" s="170"/>
      <c r="E21" s="276" t="s">
        <v>16</v>
      </c>
      <c r="F21" s="278"/>
      <c r="G21" s="279"/>
      <c r="H21" s="62"/>
      <c r="I21" s="172"/>
      <c r="J21" s="172"/>
      <c r="K21" s="289"/>
      <c r="L21" s="289"/>
      <c r="M21" s="341"/>
      <c r="N21" s="172">
        <f t="shared" ref="N21" si="0">SUM(M21*0.655)</f>
        <v>0</v>
      </c>
      <c r="O21" s="289"/>
      <c r="P21" s="172">
        <f>SUM(H21:L23)+N21+O21</f>
        <v>0</v>
      </c>
      <c r="Q21" s="201"/>
      <c r="R21" s="289"/>
      <c r="S21" s="172">
        <f>P21-Q21-R21</f>
        <v>0</v>
      </c>
      <c r="T21" s="60"/>
      <c r="U21" s="60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</row>
    <row r="22" spans="1:102" s="2" customFormat="1" ht="10.5" customHeight="1" x14ac:dyDescent="0.3">
      <c r="A22" s="227"/>
      <c r="B22" s="227"/>
      <c r="C22" s="218"/>
      <c r="D22" s="171"/>
      <c r="E22" s="277"/>
      <c r="F22" s="280"/>
      <c r="G22" s="281"/>
      <c r="H22" s="96"/>
      <c r="I22" s="173"/>
      <c r="J22" s="173"/>
      <c r="K22" s="290"/>
      <c r="L22" s="290"/>
      <c r="M22" s="342"/>
      <c r="N22" s="173"/>
      <c r="O22" s="290"/>
      <c r="P22" s="199"/>
      <c r="Q22" s="202"/>
      <c r="R22" s="290"/>
      <c r="S22" s="199"/>
      <c r="T22" s="323"/>
      <c r="U22" s="323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</row>
    <row r="23" spans="1:102" s="2" customFormat="1" ht="10.5" customHeight="1" x14ac:dyDescent="0.3">
      <c r="A23" s="219"/>
      <c r="B23" s="219"/>
      <c r="C23" s="219"/>
      <c r="D23" s="89"/>
      <c r="E23" s="3" t="s">
        <v>17</v>
      </c>
      <c r="F23" s="280"/>
      <c r="G23" s="281"/>
      <c r="H23" s="63"/>
      <c r="I23" s="174"/>
      <c r="J23" s="174"/>
      <c r="K23" s="291"/>
      <c r="L23" s="291"/>
      <c r="M23" s="343"/>
      <c r="N23" s="174"/>
      <c r="O23" s="291"/>
      <c r="P23" s="200"/>
      <c r="Q23" s="203"/>
      <c r="R23" s="291"/>
      <c r="S23" s="200"/>
      <c r="T23" s="324"/>
      <c r="U23" s="324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</row>
    <row r="24" spans="1:102" s="2" customFormat="1" ht="10.5" customHeight="1" x14ac:dyDescent="0.3">
      <c r="A24" s="226"/>
      <c r="B24" s="226"/>
      <c r="C24" s="217"/>
      <c r="D24" s="170"/>
      <c r="E24" s="276" t="s">
        <v>16</v>
      </c>
      <c r="F24" s="278"/>
      <c r="G24" s="279"/>
      <c r="H24" s="62"/>
      <c r="I24" s="289"/>
      <c r="J24" s="172"/>
      <c r="K24" s="289"/>
      <c r="L24" s="289"/>
      <c r="M24" s="341"/>
      <c r="N24" s="172">
        <f t="shared" ref="N24" si="1">SUM(M24*0.655)</f>
        <v>0</v>
      </c>
      <c r="O24" s="289"/>
      <c r="P24" s="172">
        <f>SUM(H24:L26)+N24+O24</f>
        <v>0</v>
      </c>
      <c r="Q24" s="201"/>
      <c r="R24" s="289"/>
      <c r="S24" s="172">
        <f>P24-Q24-R24</f>
        <v>0</v>
      </c>
      <c r="T24" s="60"/>
      <c r="U24" s="60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</row>
    <row r="25" spans="1:102" s="2" customFormat="1" ht="10.5" customHeight="1" x14ac:dyDescent="0.3">
      <c r="A25" s="227"/>
      <c r="B25" s="227"/>
      <c r="C25" s="218"/>
      <c r="D25" s="171"/>
      <c r="E25" s="277"/>
      <c r="F25" s="280"/>
      <c r="G25" s="281"/>
      <c r="H25" s="96"/>
      <c r="I25" s="290"/>
      <c r="J25" s="173"/>
      <c r="K25" s="290"/>
      <c r="L25" s="290"/>
      <c r="M25" s="342"/>
      <c r="N25" s="173"/>
      <c r="O25" s="290"/>
      <c r="P25" s="199"/>
      <c r="Q25" s="202"/>
      <c r="R25" s="290"/>
      <c r="S25" s="199"/>
      <c r="T25" s="323"/>
      <c r="U25" s="323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</row>
    <row r="26" spans="1:102" s="2" customFormat="1" ht="10.5" customHeight="1" x14ac:dyDescent="0.3">
      <c r="A26" s="219"/>
      <c r="B26" s="219"/>
      <c r="C26" s="219"/>
      <c r="D26" s="92"/>
      <c r="E26" s="3" t="s">
        <v>17</v>
      </c>
      <c r="F26" s="280"/>
      <c r="G26" s="281"/>
      <c r="H26" s="63"/>
      <c r="I26" s="291"/>
      <c r="J26" s="174"/>
      <c r="K26" s="291"/>
      <c r="L26" s="291"/>
      <c r="M26" s="343"/>
      <c r="N26" s="174"/>
      <c r="O26" s="291"/>
      <c r="P26" s="200"/>
      <c r="Q26" s="203"/>
      <c r="R26" s="291"/>
      <c r="S26" s="200"/>
      <c r="T26" s="324"/>
      <c r="U26" s="324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</row>
    <row r="27" spans="1:102" s="2" customFormat="1" ht="10.5" customHeight="1" x14ac:dyDescent="0.3">
      <c r="A27" s="226"/>
      <c r="B27" s="226"/>
      <c r="C27" s="226"/>
      <c r="D27" s="170"/>
      <c r="E27" s="276" t="s">
        <v>16</v>
      </c>
      <c r="F27" s="278"/>
      <c r="G27" s="279"/>
      <c r="H27" s="62"/>
      <c r="I27" s="289"/>
      <c r="J27" s="172"/>
      <c r="K27" s="289"/>
      <c r="L27" s="289"/>
      <c r="M27" s="341"/>
      <c r="N27" s="172">
        <f t="shared" ref="N27" si="2">SUM(M27*0.655)</f>
        <v>0</v>
      </c>
      <c r="O27" s="289"/>
      <c r="P27" s="172">
        <f>SUM(H27:L29)+N27+O27</f>
        <v>0</v>
      </c>
      <c r="Q27" s="201"/>
      <c r="R27" s="289"/>
      <c r="S27" s="172">
        <f>P27-Q27-R27</f>
        <v>0</v>
      </c>
      <c r="T27" s="60"/>
      <c r="U27" s="60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</row>
    <row r="28" spans="1:102" s="2" customFormat="1" ht="10.5" customHeight="1" x14ac:dyDescent="0.3">
      <c r="A28" s="227"/>
      <c r="B28" s="227"/>
      <c r="C28" s="227"/>
      <c r="D28" s="171"/>
      <c r="E28" s="277"/>
      <c r="F28" s="308"/>
      <c r="G28" s="309"/>
      <c r="H28" s="96"/>
      <c r="I28" s="290"/>
      <c r="J28" s="173"/>
      <c r="K28" s="290"/>
      <c r="L28" s="290"/>
      <c r="M28" s="342"/>
      <c r="N28" s="173"/>
      <c r="O28" s="290"/>
      <c r="P28" s="199"/>
      <c r="Q28" s="202"/>
      <c r="R28" s="290"/>
      <c r="S28" s="199"/>
      <c r="T28" s="323"/>
      <c r="U28" s="323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</row>
    <row r="29" spans="1:102" s="2" customFormat="1" ht="10.5" customHeight="1" x14ac:dyDescent="0.3">
      <c r="A29" s="219"/>
      <c r="B29" s="219"/>
      <c r="C29" s="219"/>
      <c r="D29" s="91"/>
      <c r="E29" s="3" t="s">
        <v>17</v>
      </c>
      <c r="F29" s="274"/>
      <c r="G29" s="275"/>
      <c r="H29" s="63"/>
      <c r="I29" s="291"/>
      <c r="J29" s="174"/>
      <c r="K29" s="291"/>
      <c r="L29" s="291"/>
      <c r="M29" s="343"/>
      <c r="N29" s="174"/>
      <c r="O29" s="291"/>
      <c r="P29" s="200"/>
      <c r="Q29" s="203"/>
      <c r="R29" s="291"/>
      <c r="S29" s="200"/>
      <c r="T29" s="324"/>
      <c r="U29" s="324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</row>
    <row r="30" spans="1:102" s="2" customFormat="1" ht="13.5" customHeight="1" x14ac:dyDescent="0.3">
      <c r="A30" s="220" t="s">
        <v>37</v>
      </c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2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</row>
    <row r="31" spans="1:102" s="2" customFormat="1" ht="9.75" customHeight="1" x14ac:dyDescent="0.3">
      <c r="A31" s="223"/>
      <c r="B31" s="224"/>
      <c r="C31" s="224"/>
      <c r="D31" s="224"/>
      <c r="E31" s="224"/>
      <c r="F31" s="224"/>
      <c r="G31" s="224"/>
      <c r="H31" s="224"/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25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</row>
    <row r="32" spans="1:102" s="2" customFormat="1" ht="23.25" customHeight="1" x14ac:dyDescent="0.3">
      <c r="A32" s="236" t="s">
        <v>96</v>
      </c>
      <c r="B32" s="237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8"/>
      <c r="N32" s="325" t="s">
        <v>39</v>
      </c>
      <c r="O32" s="326"/>
      <c r="P32" s="112">
        <f>P15+P18+P21+P24+P27+P54+P57+P60+P63+P66+P69+P72+P75+P78</f>
        <v>0</v>
      </c>
      <c r="Q32" s="113">
        <f>Q15+Q18+Q21+Q24+Q27+Q54+Q57+Q60+Q63+Q66+Q69+Q72+Q75+Q78</f>
        <v>0</v>
      </c>
      <c r="R32" s="114">
        <f>R15+R18+R21+R24+R27+R54+R57+R60+R63+R66+R69+R72+R75+R78</f>
        <v>0</v>
      </c>
      <c r="S32" s="115">
        <f>S15+S18+S21+S24+S27+S54+S57+S60+S63+S66+S69+S72+S75+S78</f>
        <v>0</v>
      </c>
      <c r="T32" s="61"/>
      <c r="U32" s="61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</row>
    <row r="33" spans="1:102" s="2" customFormat="1" ht="20.25" customHeight="1" x14ac:dyDescent="0.3">
      <c r="A33" s="239"/>
      <c r="B33" s="240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1"/>
      <c r="N33" s="228" t="s">
        <v>90</v>
      </c>
      <c r="O33" s="229"/>
      <c r="P33" s="229"/>
      <c r="Q33" s="229"/>
      <c r="R33" s="230"/>
      <c r="S33" s="116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</row>
    <row r="34" spans="1:102" s="2" customFormat="1" ht="19.5" customHeight="1" x14ac:dyDescent="0.3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1"/>
      <c r="N34" s="313" t="s">
        <v>95</v>
      </c>
      <c r="O34" s="330" t="s">
        <v>18</v>
      </c>
      <c r="P34" s="331"/>
      <c r="Q34" s="331"/>
      <c r="R34" s="331"/>
      <c r="S34" s="332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</row>
    <row r="35" spans="1:102" s="2" customFormat="1" ht="8.25" customHeight="1" x14ac:dyDescent="0.3">
      <c r="A35" s="242"/>
      <c r="B35" s="243"/>
      <c r="C35" s="243"/>
      <c r="D35" s="243"/>
      <c r="E35" s="243"/>
      <c r="F35" s="243"/>
      <c r="G35" s="243"/>
      <c r="H35" s="243"/>
      <c r="I35" s="243"/>
      <c r="J35" s="243"/>
      <c r="K35" s="243"/>
      <c r="L35" s="243"/>
      <c r="M35" s="244"/>
      <c r="N35" s="314"/>
      <c r="O35" s="333"/>
      <c r="P35" s="334"/>
      <c r="Q35" s="334"/>
      <c r="R35" s="334"/>
      <c r="S35" s="3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</row>
    <row r="36" spans="1:102" s="5" customFormat="1" ht="18.75" customHeight="1" x14ac:dyDescent="0.3">
      <c r="A36" s="64" t="s">
        <v>52</v>
      </c>
      <c r="B36" s="65"/>
      <c r="C36" s="65"/>
      <c r="D36" s="65"/>
      <c r="E36" s="233"/>
      <c r="F36" s="233"/>
      <c r="G36" s="233"/>
      <c r="H36" s="234"/>
      <c r="I36" s="234"/>
      <c r="J36" s="235"/>
      <c r="K36" s="338" t="s">
        <v>53</v>
      </c>
      <c r="L36" s="339"/>
      <c r="M36" s="340"/>
      <c r="N36" s="315"/>
      <c r="O36" s="303" t="s">
        <v>92</v>
      </c>
      <c r="P36" s="304"/>
      <c r="Q36" s="304"/>
      <c r="R36" s="305"/>
      <c r="S36" s="117">
        <f>IF((S32-S33)&lt;0,0,S32-S33)</f>
        <v>0</v>
      </c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</row>
    <row r="37" spans="1:102" s="5" customFormat="1" ht="18.75" customHeight="1" x14ac:dyDescent="0.3">
      <c r="A37" s="306" t="s">
        <v>61</v>
      </c>
      <c r="B37" s="307"/>
      <c r="C37" s="307"/>
      <c r="D37" s="307"/>
      <c r="E37" s="307"/>
      <c r="F37" s="307"/>
      <c r="G37" s="307"/>
      <c r="H37" s="310" t="s">
        <v>41</v>
      </c>
      <c r="I37" s="311"/>
      <c r="J37" s="311"/>
      <c r="K37" s="311"/>
      <c r="L37" s="311"/>
      <c r="M37" s="311"/>
      <c r="N37" s="312"/>
      <c r="O37" s="327" t="s">
        <v>91</v>
      </c>
      <c r="P37" s="328"/>
      <c r="Q37" s="328"/>
      <c r="R37" s="329"/>
      <c r="S37" s="118">
        <f>IF((S32-S33)&lt;0,-(S32-S33),0)</f>
        <v>0</v>
      </c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</row>
    <row r="38" spans="1:102" s="5" customFormat="1" ht="14.25" customHeight="1" x14ac:dyDescent="0.3">
      <c r="A38" s="321" t="s">
        <v>59</v>
      </c>
      <c r="B38" s="307"/>
      <c r="C38" s="307"/>
      <c r="D38" s="307"/>
      <c r="E38" s="307"/>
      <c r="F38" s="307"/>
      <c r="G38" s="322"/>
      <c r="H38" s="257" t="s">
        <v>42</v>
      </c>
      <c r="I38" s="258"/>
      <c r="J38" s="120"/>
      <c r="K38" s="255" t="s">
        <v>43</v>
      </c>
      <c r="L38" s="256"/>
      <c r="M38" s="245" t="s">
        <v>89</v>
      </c>
      <c r="N38" s="246"/>
      <c r="O38" s="316" t="s">
        <v>40</v>
      </c>
      <c r="P38" s="317"/>
      <c r="Q38" s="87"/>
      <c r="R38" s="87"/>
      <c r="S38" s="66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</row>
    <row r="39" spans="1:102" s="5" customFormat="1" ht="13.5" customHeight="1" x14ac:dyDescent="0.3">
      <c r="A39" s="247" t="s">
        <v>60</v>
      </c>
      <c r="B39" s="248"/>
      <c r="C39" s="248"/>
      <c r="D39" s="248"/>
      <c r="E39" s="248"/>
      <c r="F39" s="248"/>
      <c r="G39" s="249"/>
      <c r="H39" s="259"/>
      <c r="I39" s="185"/>
      <c r="J39" s="121"/>
      <c r="K39" s="253"/>
      <c r="L39" s="254"/>
      <c r="M39" s="231"/>
      <c r="N39" s="232"/>
      <c r="O39" s="318"/>
      <c r="P39" s="319"/>
      <c r="Q39" s="67"/>
      <c r="R39" s="67"/>
      <c r="S39" s="68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</row>
    <row r="40" spans="1:102" s="5" customFormat="1" ht="15" customHeight="1" thickBot="1" x14ac:dyDescent="0.35">
      <c r="A40" s="250"/>
      <c r="B40" s="251"/>
      <c r="C40" s="251"/>
      <c r="D40" s="251"/>
      <c r="E40" s="251"/>
      <c r="F40" s="251"/>
      <c r="G40" s="252"/>
      <c r="H40" s="259"/>
      <c r="I40" s="185"/>
      <c r="J40" s="121"/>
      <c r="K40" s="253"/>
      <c r="L40" s="254"/>
      <c r="M40" s="231"/>
      <c r="N40" s="232"/>
      <c r="O40" s="255" t="s">
        <v>64</v>
      </c>
      <c r="P40" s="256"/>
      <c r="Q40" s="69"/>
      <c r="R40" s="69"/>
      <c r="S40" s="7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</row>
    <row r="41" spans="1:102" s="5" customFormat="1" ht="16.5" customHeight="1" x14ac:dyDescent="0.3">
      <c r="A41" s="294"/>
      <c r="B41" s="294"/>
      <c r="C41" s="294"/>
      <c r="D41" s="294"/>
      <c r="E41" s="294"/>
      <c r="F41" s="294"/>
      <c r="G41" s="294"/>
      <c r="H41" s="260"/>
      <c r="I41" s="185"/>
      <c r="J41" s="121"/>
      <c r="K41" s="253"/>
      <c r="L41" s="254"/>
      <c r="M41" s="231"/>
      <c r="N41" s="232"/>
      <c r="O41" s="300" t="s">
        <v>19</v>
      </c>
      <c r="P41" s="301"/>
      <c r="Q41" s="301"/>
      <c r="R41" s="301"/>
      <c r="S41" s="302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</row>
    <row r="42" spans="1:102" s="5" customFormat="1" ht="18" customHeight="1" x14ac:dyDescent="0.3">
      <c r="A42" s="168" t="s">
        <v>107</v>
      </c>
      <c r="B42" s="168"/>
      <c r="C42" s="168"/>
      <c r="D42" s="168"/>
      <c r="E42" s="168"/>
      <c r="F42" s="168"/>
      <c r="G42" s="168"/>
      <c r="H42" s="168"/>
      <c r="I42" s="168"/>
      <c r="J42" s="169"/>
      <c r="K42" s="273" t="s">
        <v>44</v>
      </c>
      <c r="L42" s="256"/>
      <c r="M42" s="271">
        <f>+S36</f>
        <v>0</v>
      </c>
      <c r="N42" s="272"/>
      <c r="O42" s="10"/>
      <c r="P42" s="74"/>
      <c r="Q42" s="74"/>
      <c r="R42" s="74"/>
      <c r="S42" s="75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</row>
    <row r="43" spans="1:102" s="5" customFormat="1" ht="13.5" customHeight="1" x14ac:dyDescent="0.3">
      <c r="A43" s="164" t="s">
        <v>45</v>
      </c>
      <c r="B43" s="165"/>
      <c r="C43" s="165"/>
      <c r="D43" s="165"/>
      <c r="E43" s="165"/>
      <c r="F43" s="165"/>
      <c r="G43" s="292"/>
      <c r="H43" s="292"/>
      <c r="I43" s="292"/>
      <c r="J43" s="292"/>
      <c r="K43" s="292"/>
      <c r="L43" s="293"/>
      <c r="M43" s="77" t="s">
        <v>38</v>
      </c>
      <c r="N43" s="97"/>
      <c r="O43" s="76"/>
      <c r="P43" s="71" t="s">
        <v>20</v>
      </c>
      <c r="Q43" s="72"/>
      <c r="R43" s="72"/>
      <c r="S43" s="7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</row>
    <row r="44" spans="1:102" s="5" customFormat="1" ht="21.75" customHeight="1" x14ac:dyDescent="0.3">
      <c r="A44" s="206" t="s">
        <v>56</v>
      </c>
      <c r="B44" s="207"/>
      <c r="C44" s="207"/>
      <c r="D44" s="207"/>
      <c r="E44" s="207"/>
      <c r="F44" s="207"/>
      <c r="G44" s="184"/>
      <c r="H44" s="184"/>
      <c r="I44" s="184"/>
      <c r="J44" s="184"/>
      <c r="K44" s="184"/>
      <c r="L44" s="185"/>
      <c r="M44" s="77" t="s">
        <v>38</v>
      </c>
      <c r="N44" s="98"/>
      <c r="O44" s="8"/>
      <c r="Q44"/>
      <c r="R44"/>
      <c r="S44" s="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</row>
    <row r="45" spans="1:102" s="5" customFormat="1" ht="21.75" customHeight="1" x14ac:dyDescent="0.3">
      <c r="A45" s="126"/>
      <c r="B45" s="126"/>
      <c r="C45" s="126"/>
      <c r="D45" s="126"/>
      <c r="E45" s="126"/>
      <c r="F45" s="126"/>
      <c r="G45" s="127"/>
      <c r="H45" s="127"/>
      <c r="I45" s="127"/>
      <c r="J45" s="127"/>
      <c r="K45" s="127"/>
      <c r="L45" s="127"/>
      <c r="M45" s="126"/>
      <c r="N45" s="126"/>
      <c r="O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</row>
    <row r="46" spans="1:102" s="5" customFormat="1" ht="19.5" customHeight="1" x14ac:dyDescent="0.3">
      <c r="A46" s="41" t="s">
        <v>57</v>
      </c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</row>
    <row r="47" spans="1:102" ht="16.5" customHeight="1" x14ac:dyDescent="0.3">
      <c r="A47" s="18" t="s">
        <v>105</v>
      </c>
      <c r="E47"/>
      <c r="F47"/>
      <c r="G47"/>
      <c r="K47" s="17" t="s">
        <v>48</v>
      </c>
      <c r="O47" s="20"/>
      <c r="P47" s="37" t="s">
        <v>49</v>
      </c>
      <c r="Q47" s="38"/>
      <c r="R47" s="37" t="s">
        <v>50</v>
      </c>
      <c r="S47" s="38"/>
    </row>
    <row r="48" spans="1:102" ht="16.5" customHeight="1" x14ac:dyDescent="0.3">
      <c r="A48" s="297" t="s">
        <v>65</v>
      </c>
      <c r="B48" s="297"/>
      <c r="C48" s="297"/>
      <c r="D48" s="297"/>
      <c r="E48" s="298"/>
      <c r="F48" s="298"/>
      <c r="G48" s="298"/>
      <c r="H48" s="298"/>
      <c r="I48" s="298"/>
    </row>
    <row r="49" spans="1:19" ht="16.5" customHeight="1" x14ac:dyDescent="0.3">
      <c r="E49"/>
      <c r="F49"/>
      <c r="G49"/>
      <c r="P49" s="9"/>
      <c r="Q49" s="15"/>
      <c r="R49" s="15"/>
      <c r="S49" s="16"/>
    </row>
    <row r="50" spans="1:19" ht="17.25" customHeight="1" x14ac:dyDescent="0.3">
      <c r="A50" s="180" t="s">
        <v>54</v>
      </c>
      <c r="B50" s="181"/>
      <c r="C50" s="181"/>
      <c r="D50" s="182"/>
      <c r="E50" s="182"/>
      <c r="F50" s="181"/>
      <c r="G50" s="183"/>
      <c r="H50" s="123" t="s">
        <v>7</v>
      </c>
      <c r="I50" s="124"/>
      <c r="J50" s="124"/>
      <c r="K50" s="124"/>
      <c r="L50" s="124"/>
      <c r="M50" s="124"/>
      <c r="N50" s="124"/>
      <c r="O50" s="124"/>
      <c r="P50" s="125"/>
      <c r="Q50" s="264" t="s">
        <v>93</v>
      </c>
      <c r="R50" s="265"/>
      <c r="S50" s="119" t="s">
        <v>94</v>
      </c>
    </row>
    <row r="51" spans="1:19" ht="15" customHeight="1" x14ac:dyDescent="0.3">
      <c r="A51" s="188" t="s">
        <v>8</v>
      </c>
      <c r="B51" s="189"/>
      <c r="C51" s="190"/>
      <c r="D51" s="194" t="s">
        <v>9</v>
      </c>
      <c r="E51" s="195"/>
      <c r="F51" s="295"/>
      <c r="G51" s="296"/>
      <c r="H51" s="56" t="s">
        <v>26</v>
      </c>
      <c r="I51" s="187" t="s">
        <v>29</v>
      </c>
      <c r="J51" s="187" t="s">
        <v>30</v>
      </c>
      <c r="K51" s="187" t="s">
        <v>31</v>
      </c>
      <c r="L51" s="186" t="s">
        <v>32</v>
      </c>
      <c r="M51" s="186" t="s">
        <v>83</v>
      </c>
      <c r="N51" s="208"/>
      <c r="O51" s="186" t="s">
        <v>35</v>
      </c>
      <c r="P51" s="284" t="s">
        <v>46</v>
      </c>
      <c r="Q51" s="284" t="s">
        <v>88</v>
      </c>
      <c r="R51" s="285" t="s">
        <v>85</v>
      </c>
      <c r="S51" s="284" t="s">
        <v>86</v>
      </c>
    </row>
    <row r="52" spans="1:19" ht="12" customHeight="1" x14ac:dyDescent="0.3">
      <c r="A52" s="191"/>
      <c r="B52" s="192"/>
      <c r="C52" s="193"/>
      <c r="D52" s="186"/>
      <c r="E52" s="196"/>
      <c r="F52" s="186" t="s">
        <v>10</v>
      </c>
      <c r="G52" s="196"/>
      <c r="H52" s="82" t="s">
        <v>27</v>
      </c>
      <c r="I52" s="187"/>
      <c r="J52" s="187"/>
      <c r="K52" s="187"/>
      <c r="L52" s="187"/>
      <c r="M52" s="209"/>
      <c r="N52" s="210"/>
      <c r="O52" s="186"/>
      <c r="P52" s="187"/>
      <c r="Q52" s="187"/>
      <c r="R52" s="286"/>
      <c r="S52" s="187"/>
    </row>
    <row r="53" spans="1:19" ht="10.5" customHeight="1" x14ac:dyDescent="0.3">
      <c r="A53" s="54" t="s">
        <v>11</v>
      </c>
      <c r="B53" s="54" t="s">
        <v>12</v>
      </c>
      <c r="C53" s="54" t="s">
        <v>13</v>
      </c>
      <c r="D53" s="79" t="s">
        <v>14</v>
      </c>
      <c r="E53" s="80"/>
      <c r="F53" s="79" t="s">
        <v>15</v>
      </c>
      <c r="G53" s="81"/>
      <c r="H53" s="54" t="s">
        <v>28</v>
      </c>
      <c r="I53" s="215"/>
      <c r="J53" s="215"/>
      <c r="K53" s="215"/>
      <c r="L53" s="12" t="s">
        <v>33</v>
      </c>
      <c r="M53" s="57" t="s">
        <v>34</v>
      </c>
      <c r="N53" s="40" t="s">
        <v>62</v>
      </c>
      <c r="O53" s="11" t="s">
        <v>36</v>
      </c>
      <c r="P53" s="83" t="s">
        <v>47</v>
      </c>
      <c r="Q53" s="84" t="s">
        <v>84</v>
      </c>
      <c r="R53" s="286"/>
      <c r="S53" s="85" t="s">
        <v>87</v>
      </c>
    </row>
    <row r="54" spans="1:19" ht="10.5" customHeight="1" x14ac:dyDescent="0.3">
      <c r="A54" s="175"/>
      <c r="B54" s="175"/>
      <c r="C54" s="175"/>
      <c r="D54" s="170"/>
      <c r="E54" s="198" t="s">
        <v>16</v>
      </c>
      <c r="F54" s="211"/>
      <c r="G54" s="212"/>
      <c r="H54" s="95"/>
      <c r="I54" s="172"/>
      <c r="J54" s="172"/>
      <c r="K54" s="172"/>
      <c r="L54" s="172"/>
      <c r="M54" s="204"/>
      <c r="N54" s="172">
        <f>SUM(M54*0.655)</f>
        <v>0</v>
      </c>
      <c r="O54" s="172"/>
      <c r="P54" s="172">
        <f>SUM(H54:L56)+N54+O54</f>
        <v>0</v>
      </c>
      <c r="Q54" s="201"/>
      <c r="R54" s="172"/>
      <c r="S54" s="172">
        <f>P54-Q54-R54</f>
        <v>0</v>
      </c>
    </row>
    <row r="55" spans="1:19" ht="10.5" customHeight="1" x14ac:dyDescent="0.3">
      <c r="A55" s="176"/>
      <c r="B55" s="176"/>
      <c r="C55" s="176"/>
      <c r="D55" s="171"/>
      <c r="E55" s="205"/>
      <c r="F55" s="213"/>
      <c r="G55" s="214"/>
      <c r="H55" s="95"/>
      <c r="I55" s="173"/>
      <c r="J55" s="173"/>
      <c r="K55" s="173"/>
      <c r="L55" s="173"/>
      <c r="M55" s="199"/>
      <c r="N55" s="173"/>
      <c r="O55" s="173"/>
      <c r="P55" s="199"/>
      <c r="Q55" s="202"/>
      <c r="R55" s="173"/>
      <c r="S55" s="199"/>
    </row>
    <row r="56" spans="1:19" ht="12.75" customHeight="1" x14ac:dyDescent="0.3">
      <c r="A56" s="177"/>
      <c r="B56" s="177"/>
      <c r="C56" s="177"/>
      <c r="D56" s="170"/>
      <c r="E56" s="86" t="s">
        <v>17</v>
      </c>
      <c r="F56" s="166"/>
      <c r="G56" s="167"/>
      <c r="H56" s="95"/>
      <c r="I56" s="174"/>
      <c r="J56" s="174"/>
      <c r="K56" s="174"/>
      <c r="L56" s="174"/>
      <c r="M56" s="200"/>
      <c r="N56" s="174"/>
      <c r="O56" s="174"/>
      <c r="P56" s="200"/>
      <c r="Q56" s="203"/>
      <c r="R56" s="174"/>
      <c r="S56" s="200"/>
    </row>
    <row r="57" spans="1:19" ht="12" customHeight="1" x14ac:dyDescent="0.3">
      <c r="A57" s="175"/>
      <c r="B57" s="175"/>
      <c r="C57" s="175"/>
      <c r="D57" s="171"/>
      <c r="E57" s="198" t="s">
        <v>16</v>
      </c>
      <c r="F57" s="178"/>
      <c r="G57" s="179"/>
      <c r="H57" s="95"/>
      <c r="I57" s="172"/>
      <c r="J57" s="172"/>
      <c r="K57" s="172"/>
      <c r="L57" s="172"/>
      <c r="M57" s="204"/>
      <c r="N57" s="172">
        <f t="shared" ref="N57" si="3">SUM(M57*0.655)</f>
        <v>0</v>
      </c>
      <c r="O57" s="172"/>
      <c r="P57" s="172">
        <f t="shared" ref="P57" si="4">SUM(H57:L59)+N57+O57</f>
        <v>0</v>
      </c>
      <c r="Q57" s="201"/>
      <c r="R57" s="172"/>
      <c r="S57" s="172">
        <f t="shared" ref="S57" si="5">P57-Q57-R57</f>
        <v>0</v>
      </c>
    </row>
    <row r="58" spans="1:19" ht="12" customHeight="1" x14ac:dyDescent="0.3">
      <c r="A58" s="176"/>
      <c r="B58" s="176"/>
      <c r="C58" s="176"/>
      <c r="D58" s="170"/>
      <c r="E58" s="205"/>
      <c r="F58" s="166"/>
      <c r="G58" s="167"/>
      <c r="H58" s="95"/>
      <c r="I58" s="173"/>
      <c r="J58" s="173"/>
      <c r="K58" s="173"/>
      <c r="L58" s="173"/>
      <c r="M58" s="199"/>
      <c r="N58" s="173"/>
      <c r="O58" s="173"/>
      <c r="P58" s="199"/>
      <c r="Q58" s="202"/>
      <c r="R58" s="173"/>
      <c r="S58" s="199"/>
    </row>
    <row r="59" spans="1:19" ht="14" customHeight="1" x14ac:dyDescent="0.3">
      <c r="A59" s="177"/>
      <c r="B59" s="177"/>
      <c r="C59" s="177"/>
      <c r="D59" s="171"/>
      <c r="E59" s="86" t="s">
        <v>17</v>
      </c>
      <c r="F59" s="166"/>
      <c r="G59" s="167"/>
      <c r="H59" s="95"/>
      <c r="I59" s="174"/>
      <c r="J59" s="174"/>
      <c r="K59" s="174"/>
      <c r="L59" s="174"/>
      <c r="M59" s="200"/>
      <c r="N59" s="174"/>
      <c r="O59" s="174"/>
      <c r="P59" s="200"/>
      <c r="Q59" s="203"/>
      <c r="R59" s="174"/>
      <c r="S59" s="200"/>
    </row>
    <row r="60" spans="1:19" ht="10.65" customHeight="1" x14ac:dyDescent="0.3">
      <c r="A60" s="175"/>
      <c r="B60" s="175"/>
      <c r="C60" s="175"/>
      <c r="D60" s="170"/>
      <c r="E60" s="198" t="s">
        <v>16</v>
      </c>
      <c r="F60" s="178"/>
      <c r="G60" s="179"/>
      <c r="H60" s="95"/>
      <c r="I60" s="172"/>
      <c r="J60" s="172"/>
      <c r="K60" s="172"/>
      <c r="L60" s="172"/>
      <c r="M60" s="204"/>
      <c r="N60" s="172">
        <f t="shared" ref="N60" si="6">SUM(M60*0.655)</f>
        <v>0</v>
      </c>
      <c r="O60" s="172"/>
      <c r="P60" s="172">
        <f t="shared" ref="P60" si="7">SUM(H60:L62)+N60+O60</f>
        <v>0</v>
      </c>
      <c r="Q60" s="201"/>
      <c r="R60" s="172"/>
      <c r="S60" s="172">
        <f t="shared" ref="S60" si="8">P60-Q60-R60</f>
        <v>0</v>
      </c>
    </row>
    <row r="61" spans="1:19" ht="10.65" customHeight="1" x14ac:dyDescent="0.3">
      <c r="A61" s="176"/>
      <c r="B61" s="176"/>
      <c r="C61" s="176"/>
      <c r="D61" s="171"/>
      <c r="E61" s="205"/>
      <c r="F61" s="166"/>
      <c r="G61" s="167"/>
      <c r="H61" s="95"/>
      <c r="I61" s="173"/>
      <c r="J61" s="173"/>
      <c r="K61" s="173"/>
      <c r="L61" s="173"/>
      <c r="M61" s="199"/>
      <c r="N61" s="173"/>
      <c r="O61" s="173"/>
      <c r="P61" s="199"/>
      <c r="Q61" s="202"/>
      <c r="R61" s="173"/>
      <c r="S61" s="199"/>
    </row>
    <row r="62" spans="1:19" ht="12" customHeight="1" x14ac:dyDescent="0.3">
      <c r="A62" s="177"/>
      <c r="B62" s="177"/>
      <c r="C62" s="177"/>
      <c r="D62" s="170"/>
      <c r="E62" s="3" t="s">
        <v>17</v>
      </c>
      <c r="F62" s="166"/>
      <c r="G62" s="167"/>
      <c r="H62" s="95"/>
      <c r="I62" s="174"/>
      <c r="J62" s="174"/>
      <c r="K62" s="174"/>
      <c r="L62" s="174"/>
      <c r="M62" s="200"/>
      <c r="N62" s="174"/>
      <c r="O62" s="174"/>
      <c r="P62" s="200"/>
      <c r="Q62" s="203"/>
      <c r="R62" s="174"/>
      <c r="S62" s="200"/>
    </row>
    <row r="63" spans="1:19" ht="12" customHeight="1" x14ac:dyDescent="0.3">
      <c r="A63" s="175"/>
      <c r="B63" s="175"/>
      <c r="C63" s="175"/>
      <c r="D63" s="171"/>
      <c r="E63" s="197" t="s">
        <v>16</v>
      </c>
      <c r="F63" s="178"/>
      <c r="G63" s="179"/>
      <c r="H63" s="95"/>
      <c r="I63" s="172"/>
      <c r="J63" s="172"/>
      <c r="K63" s="172"/>
      <c r="L63" s="172"/>
      <c r="M63" s="204"/>
      <c r="N63" s="172">
        <f t="shared" ref="N63" si="9">SUM(M63*0.655)</f>
        <v>0</v>
      </c>
      <c r="O63" s="172"/>
      <c r="P63" s="172">
        <f t="shared" ref="P63" si="10">SUM(H63:L65)+N63+O63</f>
        <v>0</v>
      </c>
      <c r="Q63" s="201"/>
      <c r="R63" s="172"/>
      <c r="S63" s="172">
        <f t="shared" ref="S63" si="11">P63-Q63-R63</f>
        <v>0</v>
      </c>
    </row>
    <row r="64" spans="1:19" ht="12" customHeight="1" x14ac:dyDescent="0.3">
      <c r="A64" s="176"/>
      <c r="B64" s="176"/>
      <c r="C64" s="176"/>
      <c r="D64" s="170"/>
      <c r="E64" s="197"/>
      <c r="F64" s="166"/>
      <c r="G64" s="167"/>
      <c r="H64" s="95"/>
      <c r="I64" s="173"/>
      <c r="J64" s="173"/>
      <c r="K64" s="173"/>
      <c r="L64" s="173"/>
      <c r="M64" s="199"/>
      <c r="N64" s="173"/>
      <c r="O64" s="173"/>
      <c r="P64" s="199"/>
      <c r="Q64" s="202"/>
      <c r="R64" s="173"/>
      <c r="S64" s="199"/>
    </row>
    <row r="65" spans="1:19" ht="12" customHeight="1" x14ac:dyDescent="0.3">
      <c r="A65" s="177"/>
      <c r="B65" s="177"/>
      <c r="C65" s="177"/>
      <c r="D65" s="171"/>
      <c r="E65" s="3" t="s">
        <v>17</v>
      </c>
      <c r="F65" s="166"/>
      <c r="G65" s="167"/>
      <c r="H65" s="95"/>
      <c r="I65" s="174"/>
      <c r="J65" s="174"/>
      <c r="K65" s="174"/>
      <c r="L65" s="174"/>
      <c r="M65" s="200"/>
      <c r="N65" s="174"/>
      <c r="O65" s="174"/>
      <c r="P65" s="200"/>
      <c r="Q65" s="203"/>
      <c r="R65" s="174"/>
      <c r="S65" s="200"/>
    </row>
    <row r="66" spans="1:19" ht="12" customHeight="1" x14ac:dyDescent="0.3">
      <c r="A66" s="175"/>
      <c r="B66" s="175"/>
      <c r="C66" s="175"/>
      <c r="D66" s="170"/>
      <c r="E66" s="197" t="s">
        <v>16</v>
      </c>
      <c r="F66" s="178"/>
      <c r="G66" s="179"/>
      <c r="H66" s="95"/>
      <c r="I66" s="172"/>
      <c r="J66" s="172"/>
      <c r="K66" s="172"/>
      <c r="L66" s="172"/>
      <c r="M66" s="204"/>
      <c r="N66" s="172">
        <f t="shared" ref="N66" si="12">SUM(M66*0.655)</f>
        <v>0</v>
      </c>
      <c r="O66" s="172"/>
      <c r="P66" s="172">
        <f t="shared" ref="P66" si="13">SUM(H66:L68)+N66+O66</f>
        <v>0</v>
      </c>
      <c r="Q66" s="201"/>
      <c r="R66" s="172"/>
      <c r="S66" s="172">
        <f t="shared" ref="S66" si="14">P66-Q66-R66</f>
        <v>0</v>
      </c>
    </row>
    <row r="67" spans="1:19" ht="12" customHeight="1" x14ac:dyDescent="0.3">
      <c r="A67" s="176"/>
      <c r="B67" s="176"/>
      <c r="C67" s="176"/>
      <c r="D67" s="171"/>
      <c r="E67" s="197"/>
      <c r="F67" s="166"/>
      <c r="G67" s="167"/>
      <c r="H67" s="95"/>
      <c r="I67" s="173"/>
      <c r="J67" s="173"/>
      <c r="K67" s="173"/>
      <c r="L67" s="173"/>
      <c r="M67" s="199"/>
      <c r="N67" s="173"/>
      <c r="O67" s="173"/>
      <c r="P67" s="199"/>
      <c r="Q67" s="202"/>
      <c r="R67" s="173"/>
      <c r="S67" s="199"/>
    </row>
    <row r="68" spans="1:19" ht="12" customHeight="1" x14ac:dyDescent="0.3">
      <c r="A68" s="177"/>
      <c r="B68" s="177"/>
      <c r="C68" s="177"/>
      <c r="D68" s="170"/>
      <c r="E68" s="3" t="s">
        <v>17</v>
      </c>
      <c r="F68" s="166"/>
      <c r="G68" s="167"/>
      <c r="H68" s="95"/>
      <c r="I68" s="174"/>
      <c r="J68" s="174"/>
      <c r="K68" s="174"/>
      <c r="L68" s="174"/>
      <c r="M68" s="200"/>
      <c r="N68" s="174"/>
      <c r="O68" s="174"/>
      <c r="P68" s="200"/>
      <c r="Q68" s="203"/>
      <c r="R68" s="174"/>
      <c r="S68" s="200"/>
    </row>
    <row r="69" spans="1:19" ht="12" customHeight="1" x14ac:dyDescent="0.3">
      <c r="A69" s="175"/>
      <c r="B69" s="175"/>
      <c r="C69" s="175"/>
      <c r="D69" s="171"/>
      <c r="E69" s="197" t="s">
        <v>16</v>
      </c>
      <c r="F69" s="178"/>
      <c r="G69" s="179"/>
      <c r="H69" s="95"/>
      <c r="I69" s="172"/>
      <c r="J69" s="172"/>
      <c r="K69" s="172"/>
      <c r="L69" s="172"/>
      <c r="M69" s="204"/>
      <c r="N69" s="172">
        <f t="shared" ref="N69" si="15">SUM(M69*0.655)</f>
        <v>0</v>
      </c>
      <c r="O69" s="172"/>
      <c r="P69" s="172">
        <f t="shared" ref="P69" si="16">SUM(H69:L71)+N69+O69</f>
        <v>0</v>
      </c>
      <c r="Q69" s="201"/>
      <c r="R69" s="172"/>
      <c r="S69" s="172">
        <f t="shared" ref="S69" si="17">P69-Q69-R69</f>
        <v>0</v>
      </c>
    </row>
    <row r="70" spans="1:19" ht="12" customHeight="1" x14ac:dyDescent="0.3">
      <c r="A70" s="176"/>
      <c r="B70" s="176"/>
      <c r="C70" s="176"/>
      <c r="D70" s="170"/>
      <c r="E70" s="197"/>
      <c r="F70" s="166"/>
      <c r="G70" s="167"/>
      <c r="H70" s="95"/>
      <c r="I70" s="173"/>
      <c r="J70" s="173"/>
      <c r="K70" s="173"/>
      <c r="L70" s="173"/>
      <c r="M70" s="199"/>
      <c r="N70" s="173"/>
      <c r="O70" s="173"/>
      <c r="P70" s="199"/>
      <c r="Q70" s="202"/>
      <c r="R70" s="173"/>
      <c r="S70" s="199"/>
    </row>
    <row r="71" spans="1:19" ht="12" customHeight="1" x14ac:dyDescent="0.3">
      <c r="A71" s="177"/>
      <c r="B71" s="177"/>
      <c r="C71" s="177"/>
      <c r="D71" s="171"/>
      <c r="E71" s="86" t="s">
        <v>17</v>
      </c>
      <c r="F71" s="166"/>
      <c r="G71" s="167"/>
      <c r="H71" s="95"/>
      <c r="I71" s="174"/>
      <c r="J71" s="174"/>
      <c r="K71" s="174"/>
      <c r="L71" s="174"/>
      <c r="M71" s="200"/>
      <c r="N71" s="174"/>
      <c r="O71" s="174"/>
      <c r="P71" s="200"/>
      <c r="Q71" s="203"/>
      <c r="R71" s="174"/>
      <c r="S71" s="200"/>
    </row>
    <row r="72" spans="1:19" ht="12" customHeight="1" x14ac:dyDescent="0.3">
      <c r="A72" s="175"/>
      <c r="B72" s="175"/>
      <c r="C72" s="175"/>
      <c r="D72" s="170"/>
      <c r="E72" s="198" t="s">
        <v>16</v>
      </c>
      <c r="F72" s="178"/>
      <c r="G72" s="179"/>
      <c r="H72" s="95"/>
      <c r="I72" s="172"/>
      <c r="J72" s="172"/>
      <c r="K72" s="172"/>
      <c r="L72" s="172"/>
      <c r="M72" s="204"/>
      <c r="N72" s="172">
        <f t="shared" ref="N72" si="18">SUM(M72*0.655)</f>
        <v>0</v>
      </c>
      <c r="O72" s="172"/>
      <c r="P72" s="172">
        <f t="shared" ref="P72" si="19">SUM(H72:L74)+N72+O72</f>
        <v>0</v>
      </c>
      <c r="Q72" s="201"/>
      <c r="R72" s="172"/>
      <c r="S72" s="172">
        <f t="shared" ref="S72" si="20">P72-Q72-R72</f>
        <v>0</v>
      </c>
    </row>
    <row r="73" spans="1:19" ht="12" customHeight="1" x14ac:dyDescent="0.3">
      <c r="A73" s="176"/>
      <c r="B73" s="176"/>
      <c r="C73" s="176"/>
      <c r="D73" s="171"/>
      <c r="E73" s="197"/>
      <c r="F73" s="166"/>
      <c r="G73" s="167"/>
      <c r="H73" s="95"/>
      <c r="I73" s="173"/>
      <c r="J73" s="173"/>
      <c r="K73" s="173"/>
      <c r="L73" s="173"/>
      <c r="M73" s="199"/>
      <c r="N73" s="173"/>
      <c r="O73" s="173"/>
      <c r="P73" s="199"/>
      <c r="Q73" s="202"/>
      <c r="R73" s="173"/>
      <c r="S73" s="199"/>
    </row>
    <row r="74" spans="1:19" ht="12" customHeight="1" x14ac:dyDescent="0.3">
      <c r="A74" s="177"/>
      <c r="B74" s="177"/>
      <c r="C74" s="177"/>
      <c r="D74" s="170"/>
      <c r="E74" s="6" t="s">
        <v>17</v>
      </c>
      <c r="F74" s="166"/>
      <c r="G74" s="167"/>
      <c r="H74" s="95"/>
      <c r="I74" s="174"/>
      <c r="J74" s="174"/>
      <c r="K74" s="174"/>
      <c r="L74" s="174"/>
      <c r="M74" s="200"/>
      <c r="N74" s="174"/>
      <c r="O74" s="174"/>
      <c r="P74" s="200"/>
      <c r="Q74" s="203"/>
      <c r="R74" s="174"/>
      <c r="S74" s="200"/>
    </row>
    <row r="75" spans="1:19" ht="12" customHeight="1" x14ac:dyDescent="0.3">
      <c r="A75" s="175"/>
      <c r="B75" s="175"/>
      <c r="C75" s="175"/>
      <c r="D75" s="171"/>
      <c r="E75" s="198" t="s">
        <v>16</v>
      </c>
      <c r="F75" s="178"/>
      <c r="G75" s="179"/>
      <c r="H75" s="95"/>
      <c r="I75" s="172"/>
      <c r="J75" s="172"/>
      <c r="K75" s="172"/>
      <c r="L75" s="172"/>
      <c r="M75" s="204"/>
      <c r="N75" s="172">
        <f t="shared" ref="N75" si="21">SUM(M75*0.655)</f>
        <v>0</v>
      </c>
      <c r="O75" s="172"/>
      <c r="P75" s="172">
        <f t="shared" ref="P75" si="22">SUM(H75:L77)+N75+O75</f>
        <v>0</v>
      </c>
      <c r="Q75" s="201"/>
      <c r="R75" s="172"/>
      <c r="S75" s="172">
        <f t="shared" ref="S75" si="23">P75-Q75-R75</f>
        <v>0</v>
      </c>
    </row>
    <row r="76" spans="1:19" ht="12" customHeight="1" x14ac:dyDescent="0.3">
      <c r="A76" s="176"/>
      <c r="B76" s="176"/>
      <c r="C76" s="176"/>
      <c r="D76" s="170"/>
      <c r="E76" s="197"/>
      <c r="F76" s="166"/>
      <c r="G76" s="167"/>
      <c r="H76" s="95"/>
      <c r="I76" s="173"/>
      <c r="J76" s="173"/>
      <c r="K76" s="173"/>
      <c r="L76" s="173"/>
      <c r="M76" s="199"/>
      <c r="N76" s="173"/>
      <c r="O76" s="173"/>
      <c r="P76" s="199"/>
      <c r="Q76" s="202"/>
      <c r="R76" s="173"/>
      <c r="S76" s="199"/>
    </row>
    <row r="77" spans="1:19" ht="12" customHeight="1" x14ac:dyDescent="0.3">
      <c r="A77" s="177"/>
      <c r="B77" s="177"/>
      <c r="C77" s="177"/>
      <c r="D77" s="171"/>
      <c r="E77" s="4" t="s">
        <v>17</v>
      </c>
      <c r="F77" s="166"/>
      <c r="G77" s="167"/>
      <c r="H77" s="95"/>
      <c r="I77" s="174"/>
      <c r="J77" s="174"/>
      <c r="K77" s="174"/>
      <c r="L77" s="174"/>
      <c r="M77" s="200"/>
      <c r="N77" s="174"/>
      <c r="O77" s="174"/>
      <c r="P77" s="200"/>
      <c r="Q77" s="203"/>
      <c r="R77" s="174"/>
      <c r="S77" s="200"/>
    </row>
    <row r="78" spans="1:19" ht="12" customHeight="1" x14ac:dyDescent="0.3">
      <c r="A78" s="175"/>
      <c r="B78" s="175"/>
      <c r="C78" s="175"/>
      <c r="D78" s="170"/>
      <c r="E78" s="197" t="s">
        <v>16</v>
      </c>
      <c r="F78" s="178"/>
      <c r="G78" s="179"/>
      <c r="H78" s="95"/>
      <c r="I78" s="172"/>
      <c r="J78" s="172"/>
      <c r="K78" s="172"/>
      <c r="L78" s="172"/>
      <c r="M78" s="204"/>
      <c r="N78" s="172">
        <f t="shared" ref="N78" si="24">SUM(M78*0.655)</f>
        <v>0</v>
      </c>
      <c r="O78" s="172"/>
      <c r="P78" s="172">
        <f t="shared" ref="P78" si="25">SUM(H78:L80)+N78+O78</f>
        <v>0</v>
      </c>
      <c r="Q78" s="201"/>
      <c r="R78" s="172"/>
      <c r="S78" s="172">
        <f t="shared" ref="S78" si="26">P78-Q78-R78</f>
        <v>0</v>
      </c>
    </row>
    <row r="79" spans="1:19" ht="12" customHeight="1" x14ac:dyDescent="0.3">
      <c r="A79" s="176"/>
      <c r="B79" s="176"/>
      <c r="C79" s="176"/>
      <c r="D79" s="171"/>
      <c r="E79" s="197"/>
      <c r="F79" s="166"/>
      <c r="G79" s="167"/>
      <c r="H79" s="95"/>
      <c r="I79" s="173"/>
      <c r="J79" s="173"/>
      <c r="K79" s="173"/>
      <c r="L79" s="173"/>
      <c r="M79" s="199"/>
      <c r="N79" s="173"/>
      <c r="O79" s="173"/>
      <c r="P79" s="199"/>
      <c r="Q79" s="202"/>
      <c r="R79" s="173"/>
      <c r="S79" s="199"/>
    </row>
    <row r="80" spans="1:19" ht="12" customHeight="1" x14ac:dyDescent="0.3">
      <c r="A80" s="177"/>
      <c r="B80" s="177"/>
      <c r="C80" s="177"/>
      <c r="D80" s="90"/>
      <c r="E80" s="4" t="s">
        <v>17</v>
      </c>
      <c r="F80" s="166"/>
      <c r="G80" s="167"/>
      <c r="H80" s="95"/>
      <c r="I80" s="174"/>
      <c r="J80" s="174"/>
      <c r="K80" s="174"/>
      <c r="L80" s="174"/>
      <c r="M80" s="200"/>
      <c r="N80" s="174"/>
      <c r="O80" s="174"/>
      <c r="P80" s="200"/>
      <c r="Q80" s="203"/>
      <c r="R80" s="174"/>
      <c r="S80" s="200"/>
    </row>
    <row r="81" spans="1:19" ht="12" customHeight="1" x14ac:dyDescent="0.3">
      <c r="A81" s="51" t="s">
        <v>106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</row>
    <row r="82" spans="1:19" x14ac:dyDescent="0.3">
      <c r="G82"/>
      <c r="P82" s="37"/>
      <c r="Q82" s="37"/>
      <c r="R82" s="37"/>
      <c r="S82" s="37"/>
    </row>
    <row r="83" spans="1:19" ht="12" customHeight="1" thickBot="1" x14ac:dyDescent="0.35">
      <c r="A83" s="299" t="s">
        <v>51</v>
      </c>
      <c r="B83" s="299"/>
      <c r="C83" s="299"/>
      <c r="D83" s="299"/>
      <c r="E83" s="299"/>
      <c r="F83" s="299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</row>
    <row r="84" spans="1:19" ht="12" customHeight="1" x14ac:dyDescent="0.3">
      <c r="A84" s="43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5"/>
    </row>
    <row r="85" spans="1:19" ht="12" customHeight="1" x14ac:dyDescent="0.3">
      <c r="A85" s="46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47"/>
    </row>
    <row r="86" spans="1:19" ht="12" customHeight="1" x14ac:dyDescent="0.3">
      <c r="A86" s="46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47"/>
    </row>
    <row r="87" spans="1:19" ht="12" customHeight="1" x14ac:dyDescent="0.3">
      <c r="A87" s="46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47"/>
    </row>
    <row r="88" spans="1:19" ht="12" customHeight="1" x14ac:dyDescent="0.3">
      <c r="A88" s="46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47"/>
    </row>
    <row r="89" spans="1:19" ht="12" customHeight="1" x14ac:dyDescent="0.3">
      <c r="A89" s="46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47"/>
    </row>
    <row r="90" spans="1:19" ht="12" customHeight="1" thickBot="1" x14ac:dyDescent="0.35">
      <c r="A90" s="48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50"/>
    </row>
    <row r="91" spans="1:19" ht="12" customHeight="1" x14ac:dyDescent="0.35">
      <c r="A91" s="42" t="s">
        <v>69</v>
      </c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spans="1:19" ht="24.75" customHeight="1" x14ac:dyDescent="0.35">
      <c r="E92"/>
      <c r="F92"/>
      <c r="G92"/>
      <c r="P92" s="42"/>
      <c r="Q92" s="42"/>
      <c r="R92" s="42"/>
      <c r="S92" s="42"/>
    </row>
    <row r="93" spans="1:19" ht="12" customHeight="1" x14ac:dyDescent="0.35">
      <c r="J93" s="42"/>
      <c r="K93" s="42"/>
      <c r="L93" s="42"/>
      <c r="M93" s="42"/>
      <c r="N93" s="42"/>
      <c r="O93" s="42"/>
    </row>
    <row r="94" spans="1:19" ht="24.75" customHeight="1" x14ac:dyDescent="0.35">
      <c r="B94" s="19"/>
      <c r="C94" s="19"/>
      <c r="D94" s="19"/>
      <c r="E94" s="19"/>
      <c r="F94" s="19"/>
      <c r="G94"/>
      <c r="O94" s="25"/>
    </row>
    <row r="95" spans="1:19" ht="12" customHeight="1" x14ac:dyDescent="0.3">
      <c r="E95"/>
      <c r="F95"/>
      <c r="G95"/>
    </row>
    <row r="96" spans="1:19" ht="12" customHeight="1" x14ac:dyDescent="0.3">
      <c r="E96"/>
      <c r="F96"/>
      <c r="G96"/>
    </row>
    <row r="97" customFormat="1" ht="12" customHeight="1" x14ac:dyDescent="0.3"/>
    <row r="98" customFormat="1" ht="12" customHeight="1" x14ac:dyDescent="0.3"/>
    <row r="99" customFormat="1" ht="12" customHeight="1" x14ac:dyDescent="0.3"/>
    <row r="100" customFormat="1" ht="12" customHeight="1" x14ac:dyDescent="0.3"/>
    <row r="101" customFormat="1" ht="12" customHeight="1" x14ac:dyDescent="0.3"/>
    <row r="102" customFormat="1" ht="12" customHeight="1" x14ac:dyDescent="0.3"/>
    <row r="103" customFormat="1" ht="12" customHeight="1" x14ac:dyDescent="0.3"/>
    <row r="104" customFormat="1" ht="12" customHeight="1" x14ac:dyDescent="0.3"/>
    <row r="105" customFormat="1" ht="10.25" customHeight="1" x14ac:dyDescent="0.3"/>
    <row r="106" customFormat="1" ht="15" customHeight="1" x14ac:dyDescent="0.3"/>
    <row r="107" customFormat="1" ht="15" customHeight="1" x14ac:dyDescent="0.3"/>
    <row r="108" customFormat="1" ht="15" customHeight="1" x14ac:dyDescent="0.3"/>
    <row r="109" customFormat="1" ht="15" customHeight="1" x14ac:dyDescent="0.3"/>
    <row r="110" customFormat="1" ht="15" customHeight="1" x14ac:dyDescent="0.3"/>
    <row r="111" customFormat="1" ht="9.9" customHeight="1" x14ac:dyDescent="0.3"/>
    <row r="112" customFormat="1" ht="9.9" customHeight="1" x14ac:dyDescent="0.3"/>
    <row r="113" customFormat="1" ht="9.9" customHeight="1" x14ac:dyDescent="0.3"/>
    <row r="114" customFormat="1" ht="9.9" customHeight="1" x14ac:dyDescent="0.3"/>
    <row r="115" customFormat="1" ht="9.9" customHeight="1" x14ac:dyDescent="0.3"/>
    <row r="116" customFormat="1" ht="9.9" customHeight="1" x14ac:dyDescent="0.3"/>
    <row r="117" customFormat="1" ht="9.9" customHeight="1" x14ac:dyDescent="0.3"/>
    <row r="118" customFormat="1" ht="9.9" customHeight="1" x14ac:dyDescent="0.3"/>
    <row r="119" customFormat="1" ht="9.9" customHeight="1" x14ac:dyDescent="0.3"/>
    <row r="120" customFormat="1" ht="9.9" customHeight="1" x14ac:dyDescent="0.3"/>
    <row r="121" customFormat="1" ht="9.9" customHeight="1" x14ac:dyDescent="0.3"/>
    <row r="122" customFormat="1" ht="9.9" customHeight="1" x14ac:dyDescent="0.3"/>
    <row r="123" customFormat="1" ht="9.9" customHeight="1" x14ac:dyDescent="0.3"/>
    <row r="124" customFormat="1" ht="9.9" customHeight="1" x14ac:dyDescent="0.3"/>
    <row r="125" customFormat="1" ht="9.9" customHeight="1" x14ac:dyDescent="0.3"/>
    <row r="126" customFormat="1" ht="9.9" customHeight="1" x14ac:dyDescent="0.3"/>
    <row r="127" customFormat="1" ht="9.9" customHeight="1" x14ac:dyDescent="0.3"/>
    <row r="128" customFormat="1" ht="9.9" customHeight="1" x14ac:dyDescent="0.3"/>
    <row r="129" customFormat="1" ht="9.9" customHeight="1" x14ac:dyDescent="0.3"/>
    <row r="130" customFormat="1" ht="9.9" customHeight="1" x14ac:dyDescent="0.3"/>
    <row r="131" customFormat="1" ht="9.9" customHeight="1" x14ac:dyDescent="0.3"/>
    <row r="132" customFormat="1" ht="9.9" customHeight="1" x14ac:dyDescent="0.3"/>
    <row r="133" customFormat="1" ht="9.9" customHeight="1" x14ac:dyDescent="0.3"/>
    <row r="134" customFormat="1" ht="9.9" customHeight="1" x14ac:dyDescent="0.3"/>
    <row r="135" customFormat="1" x14ac:dyDescent="0.3"/>
    <row r="136" customFormat="1" ht="3.15" customHeight="1" x14ac:dyDescent="0.3"/>
    <row r="137" customFormat="1" x14ac:dyDescent="0.3"/>
    <row r="138" customFormat="1" x14ac:dyDescent="0.3"/>
    <row r="139" customFormat="1" x14ac:dyDescent="0.3"/>
    <row r="140" customFormat="1" x14ac:dyDescent="0.3"/>
    <row r="141" customFormat="1" x14ac:dyDescent="0.3"/>
    <row r="142" customFormat="1" x14ac:dyDescent="0.3"/>
    <row r="143" customFormat="1" x14ac:dyDescent="0.3"/>
    <row r="144" customFormat="1" x14ac:dyDescent="0.3"/>
    <row r="145" spans="5:7" x14ac:dyDescent="0.3">
      <c r="E145"/>
      <c r="F145"/>
      <c r="G145"/>
    </row>
    <row r="146" spans="5:7" x14ac:dyDescent="0.3">
      <c r="E146"/>
      <c r="F146"/>
      <c r="G146"/>
    </row>
    <row r="147" spans="5:7" x14ac:dyDescent="0.3">
      <c r="E147"/>
      <c r="F147"/>
      <c r="G147"/>
    </row>
    <row r="148" spans="5:7" x14ac:dyDescent="0.3">
      <c r="E148"/>
      <c r="F148"/>
      <c r="G148"/>
    </row>
    <row r="149" spans="5:7" x14ac:dyDescent="0.3">
      <c r="E149"/>
      <c r="F149"/>
      <c r="G149"/>
    </row>
    <row r="150" spans="5:7" x14ac:dyDescent="0.3">
      <c r="E150"/>
      <c r="F150"/>
      <c r="G150"/>
    </row>
    <row r="151" spans="5:7" x14ac:dyDescent="0.3">
      <c r="E151"/>
      <c r="F151"/>
      <c r="G151"/>
    </row>
    <row r="152" spans="5:7" x14ac:dyDescent="0.3">
      <c r="E152"/>
      <c r="F152"/>
      <c r="G152"/>
    </row>
    <row r="153" spans="5:7" x14ac:dyDescent="0.3">
      <c r="E153"/>
      <c r="F153"/>
      <c r="G153"/>
    </row>
    <row r="154" spans="5:7" x14ac:dyDescent="0.3">
      <c r="E154"/>
      <c r="F154"/>
      <c r="G154"/>
    </row>
    <row r="155" spans="5:7" x14ac:dyDescent="0.3">
      <c r="E155"/>
      <c r="F155"/>
      <c r="G155"/>
    </row>
    <row r="156" spans="5:7" x14ac:dyDescent="0.3">
      <c r="E156"/>
      <c r="F156"/>
      <c r="G156"/>
    </row>
  </sheetData>
  <sheetProtection selectLockedCells="1"/>
  <mergeCells count="365">
    <mergeCell ref="T16:T17"/>
    <mergeCell ref="U16:U17"/>
    <mergeCell ref="T25:T26"/>
    <mergeCell ref="R24:R26"/>
    <mergeCell ref="N21:N23"/>
    <mergeCell ref="P27:P29"/>
    <mergeCell ref="N27:N29"/>
    <mergeCell ref="O12:O13"/>
    <mergeCell ref="O15:O17"/>
    <mergeCell ref="O18:O20"/>
    <mergeCell ref="O21:O23"/>
    <mergeCell ref="S24:S26"/>
    <mergeCell ref="O24:O26"/>
    <mergeCell ref="K12:K14"/>
    <mergeCell ref="K15:K17"/>
    <mergeCell ref="K18:K20"/>
    <mergeCell ref="K21:K23"/>
    <mergeCell ref="K24:K26"/>
    <mergeCell ref="J15:J17"/>
    <mergeCell ref="M27:M29"/>
    <mergeCell ref="P12:P13"/>
    <mergeCell ref="P15:P17"/>
    <mergeCell ref="P18:P20"/>
    <mergeCell ref="P21:P23"/>
    <mergeCell ref="O27:O29"/>
    <mergeCell ref="M12:N13"/>
    <mergeCell ref="M15:M17"/>
    <mergeCell ref="D18:D19"/>
    <mergeCell ref="E18:E19"/>
    <mergeCell ref="F18:G19"/>
    <mergeCell ref="K36:M36"/>
    <mergeCell ref="M21:M23"/>
    <mergeCell ref="A21:A23"/>
    <mergeCell ref="I27:I29"/>
    <mergeCell ref="F20:G20"/>
    <mergeCell ref="F26:G26"/>
    <mergeCell ref="F23:G23"/>
    <mergeCell ref="L18:L20"/>
    <mergeCell ref="L21:L23"/>
    <mergeCell ref="L24:L26"/>
    <mergeCell ref="M24:M26"/>
    <mergeCell ref="E24:E25"/>
    <mergeCell ref="J18:J20"/>
    <mergeCell ref="J21:J23"/>
    <mergeCell ref="M18:M20"/>
    <mergeCell ref="K27:K29"/>
    <mergeCell ref="L27:L29"/>
    <mergeCell ref="J24:J26"/>
    <mergeCell ref="S78:S80"/>
    <mergeCell ref="P78:P80"/>
    <mergeCell ref="T19:T20"/>
    <mergeCell ref="U19:U20"/>
    <mergeCell ref="Q12:Q13"/>
    <mergeCell ref="I12:I14"/>
    <mergeCell ref="I15:I17"/>
    <mergeCell ref="T22:T23"/>
    <mergeCell ref="U22:U23"/>
    <mergeCell ref="N15:N17"/>
    <mergeCell ref="T28:T29"/>
    <mergeCell ref="U28:U29"/>
    <mergeCell ref="N32:O32"/>
    <mergeCell ref="S27:S29"/>
    <mergeCell ref="Q27:Q29"/>
    <mergeCell ref="R27:R29"/>
    <mergeCell ref="J27:J29"/>
    <mergeCell ref="Q15:Q17"/>
    <mergeCell ref="Q18:Q20"/>
    <mergeCell ref="U25:U26"/>
    <mergeCell ref="N18:N20"/>
    <mergeCell ref="I18:I20"/>
    <mergeCell ref="O37:R37"/>
    <mergeCell ref="O34:S35"/>
    <mergeCell ref="M78:M80"/>
    <mergeCell ref="N78:N80"/>
    <mergeCell ref="O78:O80"/>
    <mergeCell ref="M66:M68"/>
    <mergeCell ref="N66:N68"/>
    <mergeCell ref="N57:N59"/>
    <mergeCell ref="O57:O59"/>
    <mergeCell ref="O51:O52"/>
    <mergeCell ref="N69:N71"/>
    <mergeCell ref="O69:O71"/>
    <mergeCell ref="O66:O68"/>
    <mergeCell ref="M69:M71"/>
    <mergeCell ref="O54:O56"/>
    <mergeCell ref="N54:N56"/>
    <mergeCell ref="O63:O65"/>
    <mergeCell ref="F12:G13"/>
    <mergeCell ref="K41:L41"/>
    <mergeCell ref="Q21:Q23"/>
    <mergeCell ref="R15:R17"/>
    <mergeCell ref="R18:R20"/>
    <mergeCell ref="R21:R23"/>
    <mergeCell ref="O41:S41"/>
    <mergeCell ref="O36:R36"/>
    <mergeCell ref="A37:G37"/>
    <mergeCell ref="A27:A29"/>
    <mergeCell ref="B27:B29"/>
    <mergeCell ref="C27:C29"/>
    <mergeCell ref="D27:D28"/>
    <mergeCell ref="E27:E28"/>
    <mergeCell ref="F27:G28"/>
    <mergeCell ref="H37:N37"/>
    <mergeCell ref="N34:N36"/>
    <mergeCell ref="O38:P39"/>
    <mergeCell ref="K39:L39"/>
    <mergeCell ref="S12:S13"/>
    <mergeCell ref="R12:R14"/>
    <mergeCell ref="A38:G38"/>
    <mergeCell ref="B18:B20"/>
    <mergeCell ref="C18:C20"/>
    <mergeCell ref="A83:F83"/>
    <mergeCell ref="F71:G71"/>
    <mergeCell ref="F80:G80"/>
    <mergeCell ref="F65:G65"/>
    <mergeCell ref="A66:A68"/>
    <mergeCell ref="B66:B68"/>
    <mergeCell ref="C66:C68"/>
    <mergeCell ref="D66:D67"/>
    <mergeCell ref="E66:E67"/>
    <mergeCell ref="D64:D65"/>
    <mergeCell ref="E63:E64"/>
    <mergeCell ref="F63:G64"/>
    <mergeCell ref="B78:B80"/>
    <mergeCell ref="S57:S59"/>
    <mergeCell ref="P57:P59"/>
    <mergeCell ref="Q57:Q59"/>
    <mergeCell ref="Q78:Q80"/>
    <mergeCell ref="R78:R80"/>
    <mergeCell ref="A72:A74"/>
    <mergeCell ref="B72:B74"/>
    <mergeCell ref="C72:C74"/>
    <mergeCell ref="P72:P74"/>
    <mergeCell ref="L78:L80"/>
    <mergeCell ref="O72:O74"/>
    <mergeCell ref="P66:P68"/>
    <mergeCell ref="Q66:Q68"/>
    <mergeCell ref="R66:R68"/>
    <mergeCell ref="Q72:Q74"/>
    <mergeCell ref="R72:R74"/>
    <mergeCell ref="A78:A80"/>
    <mergeCell ref="J78:J80"/>
    <mergeCell ref="K78:K80"/>
    <mergeCell ref="B75:B77"/>
    <mergeCell ref="C75:C77"/>
    <mergeCell ref="E75:E76"/>
    <mergeCell ref="F75:G76"/>
    <mergeCell ref="I75:I77"/>
    <mergeCell ref="O40:P40"/>
    <mergeCell ref="M39:N39"/>
    <mergeCell ref="P54:P56"/>
    <mergeCell ref="S51:S52"/>
    <mergeCell ref="S54:S56"/>
    <mergeCell ref="R54:R56"/>
    <mergeCell ref="Q54:Q56"/>
    <mergeCell ref="P51:P52"/>
    <mergeCell ref="Q50:R50"/>
    <mergeCell ref="Q60:Q62"/>
    <mergeCell ref="P69:P71"/>
    <mergeCell ref="Q69:Q71"/>
    <mergeCell ref="R69:R71"/>
    <mergeCell ref="Q51:Q52"/>
    <mergeCell ref="R51:R53"/>
    <mergeCell ref="F17:G17"/>
    <mergeCell ref="I21:I23"/>
    <mergeCell ref="I24:I26"/>
    <mergeCell ref="P24:P26"/>
    <mergeCell ref="Q24:Q26"/>
    <mergeCell ref="R57:R59"/>
    <mergeCell ref="G43:L43"/>
    <mergeCell ref="F24:G25"/>
    <mergeCell ref="A41:G41"/>
    <mergeCell ref="F51:G51"/>
    <mergeCell ref="I51:I53"/>
    <mergeCell ref="J51:J53"/>
    <mergeCell ref="M54:M56"/>
    <mergeCell ref="L54:L56"/>
    <mergeCell ref="K54:K56"/>
    <mergeCell ref="J54:J56"/>
    <mergeCell ref="A48:D48"/>
    <mergeCell ref="E48:I48"/>
    <mergeCell ref="H11:P11"/>
    <mergeCell ref="Q11:R11"/>
    <mergeCell ref="A11:G11"/>
    <mergeCell ref="A3:L3"/>
    <mergeCell ref="N24:N26"/>
    <mergeCell ref="B21:B23"/>
    <mergeCell ref="S66:S68"/>
    <mergeCell ref="A12:C13"/>
    <mergeCell ref="E15:E16"/>
    <mergeCell ref="D15:D16"/>
    <mergeCell ref="F15:G16"/>
    <mergeCell ref="A15:A17"/>
    <mergeCell ref="C15:C17"/>
    <mergeCell ref="A18:A20"/>
    <mergeCell ref="D14:E14"/>
    <mergeCell ref="M42:N42"/>
    <mergeCell ref="K42:L42"/>
    <mergeCell ref="F29:G29"/>
    <mergeCell ref="E21:E22"/>
    <mergeCell ref="F21:G22"/>
    <mergeCell ref="L12:L13"/>
    <mergeCell ref="L15:L17"/>
    <mergeCell ref="J12:J14"/>
    <mergeCell ref="M40:N40"/>
    <mergeCell ref="D12:E13"/>
    <mergeCell ref="C21:C23"/>
    <mergeCell ref="D21:D22"/>
    <mergeCell ref="A30:S31"/>
    <mergeCell ref="A24:A26"/>
    <mergeCell ref="B24:B26"/>
    <mergeCell ref="C24:C26"/>
    <mergeCell ref="N33:R33"/>
    <mergeCell ref="M41:N41"/>
    <mergeCell ref="E36:J36"/>
    <mergeCell ref="A32:M35"/>
    <mergeCell ref="M38:N38"/>
    <mergeCell ref="B15:B17"/>
    <mergeCell ref="D24:D25"/>
    <mergeCell ref="A39:G40"/>
    <mergeCell ref="K40:L40"/>
    <mergeCell ref="K38:L38"/>
    <mergeCell ref="S15:S17"/>
    <mergeCell ref="S18:S20"/>
    <mergeCell ref="S21:S23"/>
    <mergeCell ref="H38:I38"/>
    <mergeCell ref="H39:I39"/>
    <mergeCell ref="H40:I40"/>
    <mergeCell ref="H41:I41"/>
    <mergeCell ref="A44:F44"/>
    <mergeCell ref="K57:K59"/>
    <mergeCell ref="F59:G59"/>
    <mergeCell ref="M57:M59"/>
    <mergeCell ref="F56:G56"/>
    <mergeCell ref="M51:N52"/>
    <mergeCell ref="A54:A56"/>
    <mergeCell ref="B54:B56"/>
    <mergeCell ref="C54:C56"/>
    <mergeCell ref="D54:D55"/>
    <mergeCell ref="E54:E55"/>
    <mergeCell ref="L57:L59"/>
    <mergeCell ref="F57:G58"/>
    <mergeCell ref="E57:E58"/>
    <mergeCell ref="D56:D57"/>
    <mergeCell ref="D58:D59"/>
    <mergeCell ref="I57:I59"/>
    <mergeCell ref="I54:I56"/>
    <mergeCell ref="F54:G55"/>
    <mergeCell ref="K51:K53"/>
    <mergeCell ref="F52:G52"/>
    <mergeCell ref="R60:R62"/>
    <mergeCell ref="S60:S62"/>
    <mergeCell ref="R63:R65"/>
    <mergeCell ref="C60:C62"/>
    <mergeCell ref="D60:D61"/>
    <mergeCell ref="E60:E61"/>
    <mergeCell ref="F60:G61"/>
    <mergeCell ref="I60:I62"/>
    <mergeCell ref="J60:J62"/>
    <mergeCell ref="I63:I65"/>
    <mergeCell ref="K60:K62"/>
    <mergeCell ref="L60:L62"/>
    <mergeCell ref="M60:M62"/>
    <mergeCell ref="N60:N62"/>
    <mergeCell ref="O60:O62"/>
    <mergeCell ref="P60:P62"/>
    <mergeCell ref="P63:P65"/>
    <mergeCell ref="Q63:Q65"/>
    <mergeCell ref="J63:J65"/>
    <mergeCell ref="K63:K65"/>
    <mergeCell ref="L63:L65"/>
    <mergeCell ref="M63:M65"/>
    <mergeCell ref="N63:N65"/>
    <mergeCell ref="S63:S65"/>
    <mergeCell ref="S72:S74"/>
    <mergeCell ref="D74:D75"/>
    <mergeCell ref="K75:K77"/>
    <mergeCell ref="A69:A71"/>
    <mergeCell ref="B69:B71"/>
    <mergeCell ref="C69:C71"/>
    <mergeCell ref="E69:E70"/>
    <mergeCell ref="F69:G70"/>
    <mergeCell ref="I69:I71"/>
    <mergeCell ref="P75:P77"/>
    <mergeCell ref="Q75:Q77"/>
    <mergeCell ref="R75:R77"/>
    <mergeCell ref="S75:S77"/>
    <mergeCell ref="L72:L74"/>
    <mergeCell ref="L75:L77"/>
    <mergeCell ref="M75:M77"/>
    <mergeCell ref="N75:N77"/>
    <mergeCell ref="M72:M74"/>
    <mergeCell ref="O75:O77"/>
    <mergeCell ref="S69:S71"/>
    <mergeCell ref="J69:J71"/>
    <mergeCell ref="K69:K71"/>
    <mergeCell ref="N72:N74"/>
    <mergeCell ref="A75:A77"/>
    <mergeCell ref="K66:K68"/>
    <mergeCell ref="L66:L68"/>
    <mergeCell ref="L69:L71"/>
    <mergeCell ref="D62:D63"/>
    <mergeCell ref="B60:B62"/>
    <mergeCell ref="J72:J74"/>
    <mergeCell ref="K72:K74"/>
    <mergeCell ref="C78:C80"/>
    <mergeCell ref="D78:D79"/>
    <mergeCell ref="E78:E79"/>
    <mergeCell ref="F78:G79"/>
    <mergeCell ref="I78:I80"/>
    <mergeCell ref="F72:G73"/>
    <mergeCell ref="I72:I74"/>
    <mergeCell ref="F74:G74"/>
    <mergeCell ref="F62:G62"/>
    <mergeCell ref="J75:J77"/>
    <mergeCell ref="D72:D73"/>
    <mergeCell ref="E72:E73"/>
    <mergeCell ref="A6:F6"/>
    <mergeCell ref="A43:F43"/>
    <mergeCell ref="F77:G77"/>
    <mergeCell ref="A42:J42"/>
    <mergeCell ref="D76:D77"/>
    <mergeCell ref="D68:D69"/>
    <mergeCell ref="D70:D71"/>
    <mergeCell ref="I66:I68"/>
    <mergeCell ref="J66:J68"/>
    <mergeCell ref="A60:A62"/>
    <mergeCell ref="A63:A65"/>
    <mergeCell ref="B63:B65"/>
    <mergeCell ref="C63:C65"/>
    <mergeCell ref="F68:G68"/>
    <mergeCell ref="F66:G67"/>
    <mergeCell ref="A57:A59"/>
    <mergeCell ref="B57:B59"/>
    <mergeCell ref="C57:C59"/>
    <mergeCell ref="J57:J59"/>
    <mergeCell ref="A50:G50"/>
    <mergeCell ref="G44:L44"/>
    <mergeCell ref="L51:L52"/>
    <mergeCell ref="A51:C52"/>
    <mergeCell ref="D51:E52"/>
    <mergeCell ref="G6:S6"/>
    <mergeCell ref="F7:H7"/>
    <mergeCell ref="A7:E7"/>
    <mergeCell ref="F9:N9"/>
    <mergeCell ref="B10:N10"/>
    <mergeCell ref="O9:P10"/>
    <mergeCell ref="Q9:S10"/>
    <mergeCell ref="A2:H2"/>
    <mergeCell ref="A1:F1"/>
    <mergeCell ref="G1:H1"/>
    <mergeCell ref="J2:P2"/>
    <mergeCell ref="J1:N1"/>
    <mergeCell ref="R3:S3"/>
    <mergeCell ref="O8:S8"/>
    <mergeCell ref="G5:L5"/>
    <mergeCell ref="M3:P3"/>
    <mergeCell ref="O4:S4"/>
    <mergeCell ref="O5:S5"/>
    <mergeCell ref="A5:F5"/>
    <mergeCell ref="G4:I4"/>
    <mergeCell ref="R7:S7"/>
    <mergeCell ref="P7:Q7"/>
    <mergeCell ref="N7:O7"/>
    <mergeCell ref="J7:K7"/>
  </mergeCells>
  <phoneticPr fontId="9" type="noConversion"/>
  <printOptions horizontalCentered="1"/>
  <pageMargins left="0" right="0" top="0.25" bottom="0.45" header="0.25" footer="0.19"/>
  <pageSetup scale="95" orientation="landscape" r:id="rId1"/>
  <headerFooter alignWithMargins="0">
    <oddFooter>&amp;L&amp;8Revised 06/2013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2"/>
  <sheetViews>
    <sheetView workbookViewId="0">
      <selection activeCell="I20" sqref="I20"/>
    </sheetView>
  </sheetViews>
  <sheetFormatPr defaultRowHeight="13" x14ac:dyDescent="0.3"/>
  <cols>
    <col min="1" max="1" width="39.6328125" customWidth="1"/>
    <col min="2" max="2" width="1.36328125" customWidth="1"/>
    <col min="3" max="3" width="42.54296875" customWidth="1"/>
  </cols>
  <sheetData>
    <row r="1" spans="1:3" ht="18" x14ac:dyDescent="0.4">
      <c r="A1" s="355" t="s">
        <v>55</v>
      </c>
      <c r="B1" s="355"/>
      <c r="C1" s="355"/>
    </row>
    <row r="2" spans="1:3" ht="15.5" x14ac:dyDescent="0.35">
      <c r="A2" s="356" t="s">
        <v>71</v>
      </c>
      <c r="B2" s="356"/>
      <c r="C2" s="356"/>
    </row>
    <row r="3" spans="1:3" ht="6.75" customHeight="1" x14ac:dyDescent="0.3"/>
    <row r="4" spans="1:3" ht="36.75" customHeight="1" x14ac:dyDescent="0.3">
      <c r="A4" s="357" t="s">
        <v>72</v>
      </c>
      <c r="B4" s="357"/>
      <c r="C4" s="357"/>
    </row>
    <row r="5" spans="1:3" ht="6.75" customHeight="1" x14ac:dyDescent="0.3">
      <c r="A5" s="28"/>
      <c r="B5" s="28"/>
      <c r="C5" s="28"/>
    </row>
    <row r="6" spans="1:3" ht="17.25" customHeight="1" x14ac:dyDescent="0.3">
      <c r="A6" s="29" t="s">
        <v>73</v>
      </c>
      <c r="B6" s="351"/>
      <c r="C6" s="352"/>
    </row>
    <row r="7" spans="1:3" ht="38.25" customHeight="1" x14ac:dyDescent="0.3">
      <c r="A7" s="30" t="s">
        <v>74</v>
      </c>
      <c r="B7" s="351"/>
      <c r="C7" s="352"/>
    </row>
    <row r="8" spans="1:3" ht="36.75" customHeight="1" x14ac:dyDescent="0.3">
      <c r="A8" s="30" t="s">
        <v>75</v>
      </c>
      <c r="B8" s="351"/>
      <c r="C8" s="352"/>
    </row>
    <row r="9" spans="1:3" ht="18" customHeight="1" x14ac:dyDescent="0.3">
      <c r="A9" s="29" t="s">
        <v>76</v>
      </c>
      <c r="B9" s="351"/>
      <c r="C9" s="352"/>
    </row>
    <row r="10" spans="1:3" ht="18" customHeight="1" x14ac:dyDescent="0.3">
      <c r="A10" s="29" t="s">
        <v>77</v>
      </c>
      <c r="B10" s="351"/>
      <c r="C10" s="352"/>
    </row>
    <row r="11" spans="1:3" s="31" customFormat="1" ht="18" customHeight="1" x14ac:dyDescent="0.25">
      <c r="A11" s="29" t="s">
        <v>78</v>
      </c>
      <c r="B11" s="353"/>
      <c r="C11" s="354"/>
    </row>
    <row r="12" spans="1:3" ht="11.25" customHeight="1" x14ac:dyDescent="0.3">
      <c r="A12" s="28"/>
      <c r="B12" s="28"/>
      <c r="C12" s="28"/>
    </row>
    <row r="13" spans="1:3" ht="42.75" customHeight="1" x14ac:dyDescent="0.3">
      <c r="A13" s="346" t="s">
        <v>79</v>
      </c>
      <c r="B13" s="347"/>
      <c r="C13" s="348"/>
    </row>
    <row r="14" spans="1:3" ht="12.75" customHeight="1" x14ac:dyDescent="0.3">
      <c r="A14" s="32" t="s">
        <v>80</v>
      </c>
      <c r="B14" s="154" t="s">
        <v>81</v>
      </c>
      <c r="C14" s="156"/>
    </row>
    <row r="15" spans="1:3" ht="17.25" customHeight="1" x14ac:dyDescent="0.3">
      <c r="A15" s="33"/>
      <c r="B15" s="349"/>
      <c r="C15" s="350"/>
    </row>
    <row r="16" spans="1:3" ht="17.25" customHeight="1" x14ac:dyDescent="0.3">
      <c r="A16" s="33"/>
      <c r="B16" s="344"/>
      <c r="C16" s="345"/>
    </row>
    <row r="17" spans="1:3" ht="17.25" customHeight="1" x14ac:dyDescent="0.3">
      <c r="A17" s="33"/>
      <c r="B17" s="344"/>
      <c r="C17" s="345"/>
    </row>
    <row r="18" spans="1:3" ht="17.25" customHeight="1" x14ac:dyDescent="0.3">
      <c r="A18" s="33"/>
      <c r="B18" s="344"/>
      <c r="C18" s="345"/>
    </row>
    <row r="19" spans="1:3" ht="17.25" customHeight="1" x14ac:dyDescent="0.3">
      <c r="A19" s="33"/>
      <c r="B19" s="344"/>
      <c r="C19" s="345"/>
    </row>
    <row r="20" spans="1:3" ht="17.25" customHeight="1" x14ac:dyDescent="0.3">
      <c r="A20" s="33"/>
      <c r="B20" s="344"/>
      <c r="C20" s="345"/>
    </row>
    <row r="21" spans="1:3" ht="17.25" customHeight="1" x14ac:dyDescent="0.3">
      <c r="A21" s="33"/>
      <c r="B21" s="344"/>
      <c r="C21" s="345"/>
    </row>
    <row r="22" spans="1:3" ht="17.25" customHeight="1" x14ac:dyDescent="0.3">
      <c r="A22" s="33"/>
      <c r="B22" s="344"/>
      <c r="C22" s="345"/>
    </row>
    <row r="23" spans="1:3" ht="17.25" customHeight="1" x14ac:dyDescent="0.3">
      <c r="A23" s="33"/>
      <c r="B23" s="344"/>
      <c r="C23" s="345"/>
    </row>
    <row r="24" spans="1:3" ht="17.25" customHeight="1" x14ac:dyDescent="0.3">
      <c r="A24" s="33"/>
      <c r="B24" s="344"/>
      <c r="C24" s="345"/>
    </row>
    <row r="25" spans="1:3" ht="17.25" customHeight="1" x14ac:dyDescent="0.3">
      <c r="A25" s="33"/>
      <c r="B25" s="344"/>
      <c r="C25" s="345"/>
    </row>
    <row r="26" spans="1:3" ht="17.25" customHeight="1" x14ac:dyDescent="0.3">
      <c r="A26" s="33"/>
      <c r="B26" s="344"/>
      <c r="C26" s="345"/>
    </row>
    <row r="27" spans="1:3" ht="17.25" customHeight="1" x14ac:dyDescent="0.3">
      <c r="A27" s="33"/>
      <c r="B27" s="344"/>
      <c r="C27" s="345"/>
    </row>
    <row r="28" spans="1:3" ht="17.25" customHeight="1" x14ac:dyDescent="0.3">
      <c r="A28" s="33"/>
      <c r="B28" s="344"/>
      <c r="C28" s="345"/>
    </row>
    <row r="29" spans="1:3" ht="17.25" customHeight="1" x14ac:dyDescent="0.3">
      <c r="A29" s="33"/>
      <c r="B29" s="344"/>
      <c r="C29" s="345"/>
    </row>
    <row r="30" spans="1:3" ht="17.25" customHeight="1" x14ac:dyDescent="0.3">
      <c r="A30" s="33"/>
      <c r="B30" s="344"/>
      <c r="C30" s="345"/>
    </row>
    <row r="31" spans="1:3" ht="17.25" customHeight="1" x14ac:dyDescent="0.3">
      <c r="A31" s="33"/>
      <c r="B31" s="344"/>
      <c r="C31" s="345"/>
    </row>
    <row r="32" spans="1:3" ht="17.25" customHeight="1" x14ac:dyDescent="0.3">
      <c r="A32" s="33"/>
      <c r="B32" s="344"/>
      <c r="C32" s="345"/>
    </row>
    <row r="33" spans="1:3" ht="17.25" customHeight="1" x14ac:dyDescent="0.3">
      <c r="A33" s="33"/>
      <c r="B33" s="344"/>
      <c r="C33" s="345"/>
    </row>
    <row r="34" spans="1:3" ht="17.25" customHeight="1" x14ac:dyDescent="0.3">
      <c r="A34" s="33"/>
      <c r="B34" s="344"/>
      <c r="C34" s="345"/>
    </row>
    <row r="35" spans="1:3" ht="17.25" customHeight="1" x14ac:dyDescent="0.3">
      <c r="A35" s="33"/>
      <c r="B35" s="344"/>
      <c r="C35" s="345"/>
    </row>
    <row r="36" spans="1:3" ht="17.25" customHeight="1" x14ac:dyDescent="0.3">
      <c r="A36" s="33"/>
      <c r="B36" s="344"/>
      <c r="C36" s="345"/>
    </row>
    <row r="37" spans="1:3" ht="17.25" customHeight="1" x14ac:dyDescent="0.3">
      <c r="A37" s="33"/>
      <c r="B37" s="344"/>
      <c r="C37" s="345"/>
    </row>
    <row r="38" spans="1:3" ht="17.25" customHeight="1" x14ac:dyDescent="0.3">
      <c r="A38" s="33"/>
      <c r="B38" s="344"/>
      <c r="C38" s="345"/>
    </row>
    <row r="39" spans="1:3" ht="15.75" customHeight="1" x14ac:dyDescent="0.3">
      <c r="A39" s="34"/>
    </row>
    <row r="40" spans="1:3" ht="15.75" customHeight="1" x14ac:dyDescent="0.3"/>
    <row r="41" spans="1:3" ht="15.75" customHeight="1" x14ac:dyDescent="0.3"/>
    <row r="42" spans="1:3" ht="15.75" customHeight="1" x14ac:dyDescent="0.3"/>
  </sheetData>
  <mergeCells count="35">
    <mergeCell ref="B8:C8"/>
    <mergeCell ref="B9:C9"/>
    <mergeCell ref="B10:C10"/>
    <mergeCell ref="B11:C11"/>
    <mergeCell ref="A1:C1"/>
    <mergeCell ref="A2:C2"/>
    <mergeCell ref="A4:C4"/>
    <mergeCell ref="B6:C6"/>
    <mergeCell ref="B7:C7"/>
    <mergeCell ref="A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15:C15"/>
    <mergeCell ref="B23:C23"/>
    <mergeCell ref="B24:C24"/>
    <mergeCell ref="B25:C25"/>
    <mergeCell ref="B26:C26"/>
    <mergeCell ref="B28:C28"/>
    <mergeCell ref="B30:C30"/>
    <mergeCell ref="B31:C31"/>
    <mergeCell ref="B36:C36"/>
    <mergeCell ref="B38:C38"/>
    <mergeCell ref="B32:C32"/>
    <mergeCell ref="B33:C33"/>
    <mergeCell ref="B34:C34"/>
    <mergeCell ref="B35:C35"/>
    <mergeCell ref="B37:C37"/>
    <mergeCell ref="B29:C29"/>
  </mergeCells>
  <phoneticPr fontId="9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Travel Reimbursement Form</vt:lpstr>
      <vt:lpstr>Travel Roster</vt:lpstr>
      <vt:lpstr>'Travel Reimbursement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Debi Kempland</dc:creator>
  <cp:lastModifiedBy>Debi Kempland</cp:lastModifiedBy>
  <cp:lastPrinted>2013-06-13T19:00:48Z</cp:lastPrinted>
  <dcterms:created xsi:type="dcterms:W3CDTF">1996-05-22T17:07:53Z</dcterms:created>
  <dcterms:modified xsi:type="dcterms:W3CDTF">2023-07-31T16:43:25Z</dcterms:modified>
</cp:coreProperties>
</file>